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/>
  <bookViews>
    <workbookView xWindow="0" yWindow="0" windowWidth="28800" windowHeight="13725"/>
  </bookViews>
  <sheets>
    <sheet name="Sheet 1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3" i="2" l="1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G54" i="2"/>
  <c r="J55" i="2"/>
  <c r="G55" i="2" l="1"/>
</calcChain>
</file>

<file path=xl/sharedStrings.xml><?xml version="1.0" encoding="utf-8"?>
<sst xmlns="http://schemas.openxmlformats.org/spreadsheetml/2006/main" count="653" uniqueCount="286">
  <si>
    <t>Picture</t>
  </si>
  <si>
    <t>StyleName</t>
  </si>
  <si>
    <t>Composition</t>
  </si>
  <si>
    <t>Description</t>
  </si>
  <si>
    <t>Colour1</t>
  </si>
  <si>
    <t>Colour2</t>
  </si>
  <si>
    <t>Colour3</t>
  </si>
  <si>
    <t>Sizes</t>
  </si>
  <si>
    <t>Assortment</t>
  </si>
  <si>
    <t>AvailableCartons</t>
  </si>
  <si>
    <t>AvailablePieces</t>
  </si>
  <si>
    <t>Brand</t>
  </si>
  <si>
    <t>Category</t>
  </si>
  <si>
    <t>Gender</t>
  </si>
  <si>
    <t>QtyPerCarton</t>
  </si>
  <si>
    <t>1 x BLACK</t>
  </si>
  <si>
    <t/>
  </si>
  <si>
    <t>S M L XL</t>
  </si>
  <si>
    <t>4 8 8 4</t>
  </si>
  <si>
    <t>BRAVE SOUL</t>
  </si>
  <si>
    <t>Men</t>
  </si>
  <si>
    <t>24 PCS</t>
  </si>
  <si>
    <t>2 4 4 2</t>
  </si>
  <si>
    <t>12 PCS</t>
  </si>
  <si>
    <t>MJN-BANDANA</t>
  </si>
  <si>
    <t>98% COTTON/ 2% ELASTANE DENIM</t>
  </si>
  <si>
    <t>MENS CHARCOAL WASH DENIM BIKER JEAN
CUT OUT KNEES WITH BLACK/WHITE PAISLEY
HORIZONTAL BIKER PANELS
BUTTON FLY. REG HEM.</t>
  </si>
  <si>
    <t>1 x CHARCOAL WASH LONG LENGTH    - 12221</t>
  </si>
  <si>
    <t>1 x CHARCOAL WASH REGULAR LENGTH - 14641</t>
  </si>
  <si>
    <t>28 30 32 34 36</t>
  </si>
  <si>
    <t>See Below</t>
  </si>
  <si>
    <t>JEANS</t>
  </si>
  <si>
    <t>MJN-CONNOR</t>
  </si>
  <si>
    <t>MENS BLUE DENIM BIKER JEAN
MULTI STITCH DETAIL TO FRONT OF LEG
BIKER PANELS WITH RIPS. HIGH SHINE ZIP.
BUTTON FLY</t>
  </si>
  <si>
    <t>1 x LONG LENGTH    - 12221</t>
  </si>
  <si>
    <t>1 x REGULAR LENGTH - 14641</t>
  </si>
  <si>
    <t>MID BLUE</t>
  </si>
  <si>
    <t>MJN-ELBABLUE</t>
  </si>
  <si>
    <t>COTTON/ELASTANE CHARCOAL WASH DENIM</t>
  </si>
  <si>
    <t>MENS BLUE WASH DENIM SKINNY JEAN
CUT &amp; SEW HORIZONTAL SEAMS WITH ZIPS.
ABRAISON MARKS AT FRONT &amp; BACK.
BUTTON FLY.</t>
  </si>
  <si>
    <t>1 x BLUE LONG LENGTH - 12221</t>
  </si>
  <si>
    <t>1 x BLUE REG LENGTH  - 14641</t>
  </si>
  <si>
    <t>MJN-RAYTON</t>
  </si>
  <si>
    <t>98% COTTON /2% ELASTANE</t>
  </si>
  <si>
    <t>MENS DARK CHARCOAL WASH SKINNY FIT JEAN
WITH RIPS &amp; PAINT SPLATS
RIBBED BIKER STYLE REPAIR PATCHES
REG HEM WITH ZIPS AT INSIDE LEG</t>
  </si>
  <si>
    <t>1 x CHARCOAL LONG LENGTH - 12221</t>
  </si>
  <si>
    <t>1 x CHARCOAL REG LENGTH  - 14641</t>
  </si>
  <si>
    <t>MJN-RONNIE</t>
  </si>
  <si>
    <t>98% COTTON/2 % ELASTANE. BLACK WASH.</t>
  </si>
  <si>
    <t>MENS CHARCOAL WASH STRETCH SKINNY JEAN
STRIPED TAPE DOWN OUTER LEG
BUTTON FLY; DTM STITCH</t>
  </si>
  <si>
    <t>1 x LONG LENGTH - 12221</t>
  </si>
  <si>
    <t>1 x REG LENGTH  - 14641</t>
  </si>
  <si>
    <t>CHARCOAL WASH</t>
  </si>
  <si>
    <t>MJN-STORMY</t>
  </si>
  <si>
    <t>98% COTTON / 2% ELASTANE DENIM</t>
  </si>
  <si>
    <t>MENS SUPER SKINNY FIT DENIM JEAN
ACID WASH
BUTTON FLY. X3 FRONT PCKTS. X2 BK PCKTS</t>
  </si>
  <si>
    <t>GREY ACID WASH</t>
  </si>
  <si>
    <t>MJN-SURF</t>
  </si>
  <si>
    <t>MENS SKINNY FIT DENIM JEAN
ACID WASH. BIKER PANELS.
BUTTON FLY. X3 FRONT PCKTS. X2 BK PCKTS</t>
  </si>
  <si>
    <t>BLUE ACID WASH</t>
  </si>
  <si>
    <t>MJN-VIKING</t>
  </si>
  <si>
    <t>97% COTTON/ 3% ELASTANE DENIM</t>
  </si>
  <si>
    <t>MENS BLUE DENIM BIKER JEAN
RIP DETAIL AT KNEE;
SIDE ZIP POCKETS ; ABRASION DETAIL
BUTTON FLY</t>
  </si>
  <si>
    <t>1 x BLUE LONG LENGTH    - 12221</t>
  </si>
  <si>
    <t>1 x BLUE REGULAR LENGTH - 14641</t>
  </si>
  <si>
    <t>1 x STONE</t>
  </si>
  <si>
    <t>JOGGING</t>
  </si>
  <si>
    <t>COLOURS</t>
  </si>
  <si>
    <t>MJB-675BECKER</t>
  </si>
  <si>
    <t>32 PCS</t>
  </si>
  <si>
    <t>100% POLYESTER TRICOT FLEECE KNITTED</t>
  </si>
  <si>
    <t>MENS SLIM LEG OPEN HEM JOGGERS WITH
PATCH POCKETS TO SIDE LEGS AND BACK.
SIDE ENTRY POCKETS TO WAIST.
ZIPS TO INSIDE LEGS</t>
  </si>
  <si>
    <t>1 x JET BLACK</t>
  </si>
  <si>
    <t>COLOUR</t>
  </si>
  <si>
    <t>S M L XL XXL</t>
  </si>
  <si>
    <t>4 8 8 8  4</t>
  </si>
  <si>
    <t>KNITWEAR</t>
  </si>
  <si>
    <t>MK-162ASTRID</t>
  </si>
  <si>
    <t>18 PCS</t>
  </si>
  <si>
    <t>100% ACRYLIC FLATKNIT- KNITTED</t>
  </si>
  <si>
    <t>MENS V NECK JNITTED VEST WITH BUTTON UP
PLACKET
100% ACRYLIC FLATKNIT</t>
  </si>
  <si>
    <t>1 x MIDNIGHT NAVY</t>
  </si>
  <si>
    <t>1 x SILVER GREY MARL</t>
  </si>
  <si>
    <t>1 2 2 1</t>
  </si>
  <si>
    <t>MK-230RAMSAY</t>
  </si>
  <si>
    <t>100% ACRYLIC, KNITTED FABRIC</t>
  </si>
  <si>
    <t>MENS CREW NECK JUMPER DTM TO BODY KNIT
INNER DYOKE 1CM DEPTH CONTRAST BACK NECK
STRAPPING - CONTRAST COLOURED SADDLE
SLEEVES. FULL DESCRIPTION ON PAGE 2.</t>
  </si>
  <si>
    <t>1 x JET BLACK / DARK GREY MARL</t>
  </si>
  <si>
    <t>1 x LIGHT GREY MARL / MIDNIGHT NAVY</t>
  </si>
  <si>
    <t>S M L XL 2XL</t>
  </si>
  <si>
    <t>1 2 2 2  1</t>
  </si>
  <si>
    <t>LONG SLEEVE TOP</t>
  </si>
  <si>
    <t>MLT-149BAZAARB</t>
  </si>
  <si>
    <t>12 PACKS</t>
  </si>
  <si>
    <t>SOLID - 100% COTTON/ MARL - 98% COTTON 2% VISCOSE - KNITTED</t>
  </si>
  <si>
    <t>MENS LONG SLEEVE W/HOOD 3 PACK
KANGAROO POCKET
BIRD EMBROIDERY
3 PCS/ PACK</t>
  </si>
  <si>
    <t>2 x ECRU MARL/ GLACIER BLUE/ WASHED SAGE</t>
  </si>
  <si>
    <t>SHIRT</t>
  </si>
  <si>
    <t>1 x NAVY</t>
  </si>
  <si>
    <t>MSH-659DAWSON</t>
  </si>
  <si>
    <t>100% COTTON TWISTED YARN WITH NATURAL CRIMP EFFECT - WOVEN</t>
  </si>
  <si>
    <t>MENS LONG SLEEVED SHIRT WITH REVERE
COLLAR.2XBUTTON CHEST POCKETS WITH FLAPS
AND PLEAT DETAILS.DTM TO THE BODY
PLASTIC BUTTONS</t>
  </si>
  <si>
    <t>1 x KHAKI</t>
  </si>
  <si>
    <t>BODY</t>
  </si>
  <si>
    <t>SWEATSHIRT</t>
  </si>
  <si>
    <t>MSS-273COLUMBIA</t>
  </si>
  <si>
    <t>TOP HALF: 57%COTTON 43%POLYESTER LOOP BACK-KNITTED        SHIRT:82% COTTON 12% LYOCELL 6% VIS  20X13/42X38 HEAVILY BRUSH</t>
  </si>
  <si>
    <t>MENS SHIRT WITH HOODIE SWEAT TOP HALF
BUTTON BLACKET,SIDE ENTRY POCKETS &amp;
PRINTED CHECK.</t>
  </si>
  <si>
    <t>1 x RED/BLACK</t>
  </si>
  <si>
    <t>MSS-273COLUMBIAB</t>
  </si>
  <si>
    <t>COTTON 82.40% / LYOCELL 12.20% / VISCOSE 5.40%</t>
  </si>
  <si>
    <t>1 x WHITE/BLACK</t>
  </si>
  <si>
    <t>MSS-516THORA</t>
  </si>
  <si>
    <t>100% POLYESTER BRUSHED BACK FLEECE 280GSM-KNITTED</t>
  </si>
  <si>
    <t>MENS RAGLAN CREW NECK SWEATSHIRT WITH
CONTRAST COLOUR CUT/SEW PANELS TO CHEST
AND SLEEVES.
100% POLYESTER BRUSHED BACK FLEECE</t>
  </si>
  <si>
    <t>1 x HUNTER GREEN/NAVY/WHITE</t>
  </si>
  <si>
    <t>MK-279BENEDICTB</t>
  </si>
  <si>
    <t>100% ACRYLIC KNITTED</t>
  </si>
  <si>
    <t>A MENS 5XTOGGLE FRONT FASTENING KNITTED
CARDIGAN WITH HOOD. UPPER BODY, SLEEVES
AND BACK TOP PANEL USE HALF CARDIGAN
2XCOLOUR TWIST SEE PG.2 FULL DESCRIPTION</t>
  </si>
  <si>
    <t>1 x JET BLACK/GREY&amp;JET BLACK TWIST</t>
  </si>
  <si>
    <t>1 x MIDNIGHT NAVY/GREY&amp;MIDNIGHT NAVY TWIST</t>
  </si>
  <si>
    <t>BODY WAFFLE KNIT/HALF CARDIGAN TWIST KNIT</t>
  </si>
  <si>
    <t>JOGGING AND HOODIE SET</t>
  </si>
  <si>
    <t>MJS-412AVES</t>
  </si>
  <si>
    <t>12 SETS</t>
  </si>
  <si>
    <t>50% COTTON 50% POLYESTER BRUSHED BACK FLEECE 280GSM - KNITTED</t>
  </si>
  <si>
    <t>MENS OVERHEAD HOODIE WITH CONTRAST
COLOUR CUT/SEW PANELS.KANGAROO POCKET
TO WAIST AND EMBROIDERY TO CHEST WITH
MATCHING JOGGERS</t>
  </si>
  <si>
    <t>1 x BLACK/CHARCOAL MARL/WHITE</t>
  </si>
  <si>
    <t>MJS-412POWER</t>
  </si>
  <si>
    <t>MENS FULL ZIP HIGH NECK HOODIE WITH
CONTRAST COLOUR CUT/SEW PANELLING.
EMBROIDERY TO CHEST AND ZIP WELT
POCKETS TO WAIST WITH MATCHING JOGGERS.</t>
  </si>
  <si>
    <t>1 x BLACK/CHARC MARL/GREY MARL</t>
  </si>
  <si>
    <t>MJS-516DENNY</t>
  </si>
  <si>
    <t>16 SETS</t>
  </si>
  <si>
    <t>100%POLYESTER BRUSHED BACK FLEECE 260GSM KNITTED</t>
  </si>
  <si>
    <t>MENS FUNNEL NECK SWEATSHIRT AND JOGGERS
WITH CONTRAST COLOUR EMBROIDERY TO LEG
ALL OVER REPEAT SOFT HANDFEEL DISCHARGE
PRINT AND CUT/SEW PANEL.</t>
  </si>
  <si>
    <t>2 x NAVY/WHITE</t>
  </si>
  <si>
    <t>MJS-516ETNA</t>
  </si>
  <si>
    <t>500% COTTON 50% POLYESTER BRUSHED BACK FLEECE - KNITTED</t>
  </si>
  <si>
    <t>MSS - MENS OVER HEAD SWEAT - KANGAROO
POCKET SWEAT WITH SET IN  SLEEVES -
1/4 ZIP NECK DETAIL - 1X LHS AS WORN
CONTINUE TO PAGE 2</t>
  </si>
  <si>
    <t>2 x JET BLACK / OPTIC WHITE</t>
  </si>
  <si>
    <t>BODY / CUT &amp; SEW + EMBROIDERY</t>
  </si>
  <si>
    <t>MSH-581LINTON</t>
  </si>
  <si>
    <t>98% POLYESTER 2% ELASTANE SQUARE JACQUARD-KNITTED</t>
  </si>
  <si>
    <t>MENS LONG SLEEVED SHIRT WITH PATCH
POCKETS TO CHEST. BRANDED PEARL EFFECT
BUTTONS. 100% POLYESTER SQUARE JACQUARD
200GSM</t>
  </si>
  <si>
    <t>1 x GREY MARL</t>
  </si>
  <si>
    <t>1 x PUTTY</t>
  </si>
  <si>
    <t>MSS-249LOFTUS</t>
  </si>
  <si>
    <t>100% POLYESTER MICRO FLEECE 300GSM - KNITTED</t>
  </si>
  <si>
    <t>MENS QUARTER ZIP FUNNEL NECK SWEAT.
CONTRAST COLOUR FRONT YOKE. CUT/SEW SEAM
WITH POCKETS. OPEN HEM AND CUFFS.
PLASTIC ZIP TO CF WITH CONTRAST DETAIL.</t>
  </si>
  <si>
    <t>1 x KHAKI / JET BLACK</t>
  </si>
  <si>
    <t>1 x LT GREY MARL / NAVY</t>
  </si>
  <si>
    <t>BODY / WOVEN CONTRAST</t>
  </si>
  <si>
    <t>2 4 4 4  2</t>
  </si>
  <si>
    <t>MSS-516BAXTOR</t>
  </si>
  <si>
    <t>100% POLYESTER BRUSHED BACK FLEECE 260GSM - KNITTED</t>
  </si>
  <si>
    <t>MENS OVERSIZED FIT WITH CONTRAST COLOUR
CROSS OVER HOOD.SATEEN EMBROIDERY
APPLIQUE TO CHEST AND KANGAROO PATCH
POCKET TO WAIST</t>
  </si>
  <si>
    <t>1 x NAVY/OPTIC WHITE</t>
  </si>
  <si>
    <t>MSS-516FULHAM</t>
  </si>
  <si>
    <t>100% POLYESTER BRUSHED BACK FLEECE KNITTED</t>
  </si>
  <si>
    <t>A MENS OVER HEAD HOODY - SET IN
SLEEVE SWEAT - WITH 1X1 TUBULAR RIB
DETAIL APPLIED TO THE HEM &amp; CUFFS
1X RAISED RUBBER - DESCRIPTION CONTD.</t>
  </si>
  <si>
    <t>1 x OPTIC WHITE / LT GREY MARL / JET BLACK</t>
  </si>
  <si>
    <t>UPPER / LOWER / RUBBER PRINT</t>
  </si>
  <si>
    <t>MSS-516FULHAMC</t>
  </si>
  <si>
    <t>1 x JET BLACK/ OPTIC WHITE/ JET BLACK</t>
  </si>
  <si>
    <t>MSS-516MARATHON</t>
  </si>
  <si>
    <t>100% POLYESTER BRUSHED BACK FLEECE - KNITTED / 100% POLYAMIDE TASLON CHEST, BACK PANEL &amp; HALF SLEEVE PANEL - WOVEN</t>
  </si>
  <si>
    <t>A MENS RAGLAN SLEEVE HIGHER NECK
3X PIECE HOOD FULL ZIP THROUGH WITH
CONTRAST CHEST BACK PANEL
FULL DESCRIPTION PAGE 2</t>
  </si>
  <si>
    <t>1 x LT GREY MARL / JET BLACK</t>
  </si>
  <si>
    <t>BODY / PANELS</t>
  </si>
  <si>
    <t>MSS-614SANDBROOK</t>
  </si>
  <si>
    <t>84% POLYESTER 10% COTTON 3% ACRYLIC 2% VISCOSE 1% POLYAMIDE BRUSHED BACK FLEECE</t>
  </si>
  <si>
    <t>MENS OVER HEAD 3X PIECE HOODY
SELF FABRIC INNER HOOD LINING &amp; DYOKE
1X1 2X PLY RIB HEM AND CUFFS
KANGAROO POCKET-SEE P2 FULL DESCRIPTION</t>
  </si>
  <si>
    <t>1 x LT GREY MARL/RED/WHITE</t>
  </si>
  <si>
    <t>1 x NAVY/ORANGE/WHITE</t>
  </si>
  <si>
    <t>BODY/PRINT1/PRINT2</t>
  </si>
  <si>
    <t>MSS-628STILGAR</t>
  </si>
  <si>
    <t>8 PACKS</t>
  </si>
  <si>
    <t>100% POLYESTER BRUSHED BACK FLEECE - KNITTED</t>
  </si>
  <si>
    <t>MENS 2 PACK QUARTER ZIP FUNNEL NECK
SWEATSHIRT WITH CONCEALED PLASTIC ZIP
TO CF AND RIB TO COLLAR, HEM AND CUFFS.
( DETAILS IN PAGE 2 )</t>
  </si>
  <si>
    <t>1 x JET BLACK / CHARCOAL MARL</t>
  </si>
  <si>
    <t>BODY COLOUR ( 2-PACK )</t>
  </si>
  <si>
    <t>MSS-675DOM</t>
  </si>
  <si>
    <t>100% POLYESTER POLAR FLEECE 280GSM - KNITTED</t>
  </si>
  <si>
    <t>MENS RELAXED FIT QUARTER ZIP FUNNEL
NECK SWEAT. YOKE WITH FLATLOCK STITCH.
CONTRAST COLOUR BINDING TO TOP FUNNEL
NECK AND CUFFS. ( DETAILS IN PAGE 2 )</t>
  </si>
  <si>
    <t>1 x NAVY/BLACK</t>
  </si>
  <si>
    <t>1 x TAN/BROWN</t>
  </si>
  <si>
    <t>MSS-675FLIGHT</t>
  </si>
  <si>
    <t>100% POLYESTER JACQUARD FABRIC 250GSM   - KNITTED</t>
  </si>
  <si>
    <t>MENS QUARTER ZIP FUNNEL NECK SWEAT.
1X1 DTM RIB TO HEM AND CUFFS.
RUBBER BADGE TO LEFT CHEST.
ALL OVER JACQUARD TEXTURE.</t>
  </si>
  <si>
    <t>1 x CREAM</t>
  </si>
  <si>
    <t>MJB-516ROCHESTER</t>
  </si>
  <si>
    <t>89% POLYESTER 5% COTTON 4% VISCOSE 1% POLYAMIDE 1% ACRYLIC LOOP BACK FLEECE 260GSM-KNITTED</t>
  </si>
  <si>
    <t>MENS SKINNY FIT JOG PANT 2XFRONT SIDE
ENTRY POCKETS DTM DRAWCORDS-METAL
EYELETS AND BRANDED AGLETS-LHS AS THIGH
APPLIQUE -SEE PAGE2 DESCRIPTION</t>
  </si>
  <si>
    <t>1 x DARK NAVY</t>
  </si>
  <si>
    <t>1 x LIGHT GREY MARL</t>
  </si>
  <si>
    <t>MJN-CHEROKEELB</t>
  </si>
  <si>
    <t>100% COTTON- WOVEN</t>
  </si>
  <si>
    <t>MENS LOOSE FIT DENIM JEAN
RIPPED KNEE &amp; HEM
BUTTON FLY</t>
  </si>
  <si>
    <t>1 x LIGHT BLUE WASH LONG LENGTH    - 12221</t>
  </si>
  <si>
    <t>1 x LIGHT BLUE WASH REGULAR LENGTH - 14641</t>
  </si>
  <si>
    <t>GOOD FOR NOTHING</t>
  </si>
  <si>
    <t>MJN-GFNFACTORCH</t>
  </si>
  <si>
    <t>98% COTTON/2 % ELASTANE - WOVEN</t>
  </si>
  <si>
    <t>MENS CHARCOAL DENIM JEAN
SEAM DETAIL AT THIGH &amp; KNEE.
BRANDED BUTTON &amp; PU BACK PATCH.
BUTTON FLY.</t>
  </si>
  <si>
    <t>MJN-GFNFACTORMB</t>
  </si>
  <si>
    <t>MENS MID BLUE DENIM JEAN
SEAM DETAIL AT THIGH &amp; KNEE.
BRANDED BUTTONS &amp; PU BACK PATCH.
BUTTON FLY.</t>
  </si>
  <si>
    <t>1 x MID BLUE LONG LENGTH - 12221</t>
  </si>
  <si>
    <t>1 x MID BLUE REG LENGTH  - 14641</t>
  </si>
  <si>
    <t>MJN-MADISONGREY</t>
  </si>
  <si>
    <t>98% COTTON/2 % ELASTANE.- WOVEN</t>
  </si>
  <si>
    <t>MENS DENIM SKINNY FIT JEAN
BUTTON FLY. REG HEM.</t>
  </si>
  <si>
    <t>1 x GREY LONG LENGTH - 12221</t>
  </si>
  <si>
    <t>1 x GREY REG LENGTH  - 14641</t>
  </si>
  <si>
    <t>MJN-NORDSTONE</t>
  </si>
  <si>
    <t>MENS DENIM LOOSE FIT JEAN
BUTTON FLY.</t>
  </si>
  <si>
    <t>1 x DK STONE LONG LENGTH    - 12221</t>
  </si>
  <si>
    <t>1 x DK STONE REGULAR LENGTH - 14641</t>
  </si>
  <si>
    <t>MJN-PILOTGRY</t>
  </si>
  <si>
    <t>MENS LOOSE FIT ACID WASH DENIM JEAN
RIPPED KNEES
BUTTON FLY</t>
  </si>
  <si>
    <t>1 x GREY WASH LONG LENGTH    - 12221</t>
  </si>
  <si>
    <t>1 x GREY WASH REGULAR LENGTH - 14641</t>
  </si>
  <si>
    <t>MJN-STUD</t>
  </si>
  <si>
    <t>MENS DENIM BIKER JEAN
BIKER PANELS WITH MULTI STITCH DETAIL.
STUD EFFECT PANEL. RED / BLACK CHECK
SHOW THROUGH PATCH WITH RIPS.</t>
  </si>
  <si>
    <t>CHARCOAL</t>
  </si>
  <si>
    <t>MJN-VICTOR</t>
  </si>
  <si>
    <t>MENS BLUE WASH DENIM SKINNY FIT JEAN
X2 CARGO STYLE POCKETS AT THIGH.
BUTTON FLY. REG HEM.</t>
  </si>
  <si>
    <t>BLUE WASH</t>
  </si>
  <si>
    <t>MK-162SLOVAK1</t>
  </si>
  <si>
    <t>MENS CREW NECK JUMPER WITH SELF FABRIC
D-YOKE IN BODY COLOUR. SET IN SLEEVE
1X1 RIB CUFF,HEM AND NECK</t>
  </si>
  <si>
    <t>1 x GREEN BEE</t>
  </si>
  <si>
    <t>MK-230BAGUA</t>
  </si>
  <si>
    <t>MENS CREW NECK TANK TOP CARDIGAN STITCH
KNITTED JUMPER WITH 2X2 TUBULAR RIBBED
CREW NECK&amp;1X1 RIBBED HEM&amp;1X1 2XPLY ARM
HOLES-1CM DEPTH CONTRAST BK NECK STRAPPN</t>
  </si>
  <si>
    <t>1 x DARK CHARCOAL MARL/JET BLACK</t>
  </si>
  <si>
    <t>1 x JET BLACK/DARK CHARCOAL MARL</t>
  </si>
  <si>
    <t>BODY/CONTRAST STRAPPING</t>
  </si>
  <si>
    <t>MK-230BAGUAB</t>
  </si>
  <si>
    <t>1 x MID NIGHT NAVY/SILVER GREY MARL</t>
  </si>
  <si>
    <t>1 x SILVER GREY MARL/MIDNIGHT NAVY</t>
  </si>
  <si>
    <t>MK-248CRATCHITC</t>
  </si>
  <si>
    <t>100% ACRYLIC-KNITTED</t>
  </si>
  <si>
    <t>MENS 1/4ZIP FUNNEL NECK CHRISTMAS JUMPER
FAIRISLE DETAIL TO MIDDLE OF THE BODY
1X1 TUBULAR RIB NECK
1X1 RIB HEM AND CUFFS</t>
  </si>
  <si>
    <t>1 x RED/OPTIC WHITE FAIRILE</t>
  </si>
  <si>
    <t>MK-248OMBRE</t>
  </si>
  <si>
    <t>16 PCS</t>
  </si>
  <si>
    <t>100% ACRYLIC -KNITTED</t>
  </si>
  <si>
    <t>MENS OVER HEAD COWL NECK  JUMPER WITH
OMBRE 2X COLOUR TWIST KNIT.
1X1 RIB HEM - COWL EDGE &amp; CUFFS
SEE PAGE 2 FULL DESCRIPTION</t>
  </si>
  <si>
    <t>1 x BLACK/CHARCOAL TWIST&amp;CHARCOAL/BLACK TWIST</t>
  </si>
  <si>
    <t>1 x MIDNIGHT NAVY/ECRU TWIST&amp;ECRU TWIST/MIDNIGHT NAVY TWIST</t>
  </si>
  <si>
    <t>MK-517VESTA</t>
  </si>
  <si>
    <t>100% POLYESTER FLAT KNIT/JACQUARD PATTERN KNITTED</t>
  </si>
  <si>
    <t>MENS CREW NECK SWEATER WITH CONTRAST
COLOUR YOKE/TOP OF SLEEVES&amp;STRIPE PANELS
VERTICAL STRIPE KNIT PATTERN AND TIPPING
TO NECK RIB.</t>
  </si>
  <si>
    <t>1 x OPTIC WHITE/JET BLACK</t>
  </si>
  <si>
    <t>MLT-581ELFORD</t>
  </si>
  <si>
    <t>BODY-98% POLYESTER 2% ELASTANE SQUARE JACQUARD 200GSM-KNITTED                   POCKET-100% POLYESTER TASLAN 210T-WOVEN</t>
  </si>
  <si>
    <t>MENS LONG SLEEVED TSHIRT
TASLAN CHEST POCKET WITH ZIP OPENING
WOVEN LABEL TO CHEST POCKET
100% POLYESTER SQUARE JACQUARD 200GSM</t>
  </si>
  <si>
    <t>CUSTOMERS OWN</t>
  </si>
  <si>
    <t>MSH-GFN273VIENNA</t>
  </si>
  <si>
    <t>100% COTTON 20X13/42X38 PRINTED CHECK - HEAVILY BRUSHED SOFT HAND FEEL - WOVEN</t>
  </si>
  <si>
    <t>MEN'S 7X BRANDED CLEAR PEARLISED BUTTON
THROUGH SHIRT WITH 1X CONTRAST LHS AS
WORN CHEST EMBROIDERY. CUFF &amp; ARM
PLACKT. LHS AS WORN RUBBER BADGE</t>
  </si>
  <si>
    <t>1 x CHIVE / JET BLACK</t>
  </si>
  <si>
    <t>1 x GREY FLANNEL / JET BLACK</t>
  </si>
  <si>
    <t>MSH-GFN48TWILL</t>
  </si>
  <si>
    <t>36 PCS</t>
  </si>
  <si>
    <t>100% COTTON 30'S X 30'S HEAVY DENSE TWILL - WOVEN</t>
  </si>
  <si>
    <t>MEN'S 7X BRANDED DTM TO BODY BUTTON
THROUGH SHACKET WITH 2X CHEST POCKETS &amp;
FLAPS. 1X TONAL LHS AS WORN CHEST POCKET
FLAP EMBROIDERY. LHS RUBBER ARM BADGE</t>
  </si>
  <si>
    <t>1 x BURNT HENNA</t>
  </si>
  <si>
    <t>1 x CHIVE</t>
  </si>
  <si>
    <t>MSS-581HECTOR</t>
  </si>
  <si>
    <t>80% POLY 20% COTTON INJECTED MULTI COLOURED SPACE DYE FLEECE 280GSM-KNITTED</t>
  </si>
  <si>
    <t>MENS RAGLAN SLEEVE HIGH NECK HOODY
WITH CUT/SEW PATCH KANGAROO POCKET TO
WAIST AND PATCH POCKET TO SLEEVE
DESCRIPTION CONTINUED SEE PAGE 2</t>
  </si>
  <si>
    <t>1 x GREY/ ECRU</t>
  </si>
  <si>
    <t>BASE</t>
  </si>
  <si>
    <t>TROUSERS</t>
  </si>
  <si>
    <t>MTR-FINETASLANVY</t>
  </si>
  <si>
    <t>100% NYLON TASLAN- WOVEN</t>
  </si>
  <si>
    <t>MENS TASLAN CARGO CUFF PANT;
ELASTICATED HEM CUFF/WAIST;
X2 CARGO POCKETS @ THIGH</t>
  </si>
  <si>
    <t>30 32 34 36</t>
  </si>
  <si>
    <t>4  8  8  4</t>
  </si>
  <si>
    <t>MTR-GARSTANG</t>
  </si>
  <si>
    <t>98% COTTON, 2% ELASTANE TWILL- WOVEN</t>
  </si>
  <si>
    <t>MENS COTTON TWILL PANT
ELASTICATED WAIST. X2 SIDE ENTRY POCKETS
X2 BACK POCKETS</t>
  </si>
  <si>
    <t>MTR-MOON</t>
  </si>
  <si>
    <t>98% COTTON/ 2% ELASTANE - WOVEN</t>
  </si>
  <si>
    <t>MENS COTTON TWILL CARGO PANT
ELASTICATED WAIST WITH DRAWCORD
MULTI CARGO POCKETS
CUFF ELASTICATED HEM</t>
  </si>
  <si>
    <t>RRP</t>
  </si>
  <si>
    <t>Line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</si>
</sst>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£&quot;* #,##0.00_-;\-&quot;£&quot;* #,##0.00_-;_-&quot;£&quot;* &quot;-&quot;??_-;_-@_-"/>
  </numFmts>
  <fonts count="4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8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Border="0"/>
    <xf numFmtId="164" fontId="3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1" xfId="0" quotePrefix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64" fontId="0" fillId="0" borderId="1" xfId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9" Type="http://schemas.openxmlformats.org/officeDocument/2006/relationships/image" Target="../media/image39.jpg"/><Relationship Id="rId3" Type="http://schemas.openxmlformats.org/officeDocument/2006/relationships/image" Target="../media/image3.jpg"/><Relationship Id="rId21" Type="http://schemas.openxmlformats.org/officeDocument/2006/relationships/image" Target="../media/image21.jpg"/><Relationship Id="rId34" Type="http://schemas.openxmlformats.org/officeDocument/2006/relationships/image" Target="../media/image34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50" Type="http://schemas.openxmlformats.org/officeDocument/2006/relationships/image" Target="../media/image50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29" Type="http://schemas.openxmlformats.org/officeDocument/2006/relationships/image" Target="../media/image29.jpg"/><Relationship Id="rId41" Type="http://schemas.openxmlformats.org/officeDocument/2006/relationships/image" Target="../media/image41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53" Type="http://schemas.openxmlformats.org/officeDocument/2006/relationships/image" Target="../media/image53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714375</xdr:colOff>
      <xdr:row>3</xdr:row>
      <xdr:rowOff>952500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714375</xdr:colOff>
      <xdr:row>3</xdr:row>
      <xdr:rowOff>952500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714375</xdr:colOff>
      <xdr:row>6</xdr:row>
      <xdr:rowOff>952500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714375</xdr:colOff>
      <xdr:row>12</xdr:row>
      <xdr:rowOff>952500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714375</xdr:colOff>
      <xdr:row>13</xdr:row>
      <xdr:rowOff>952500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714375</xdr:colOff>
      <xdr:row>14</xdr:row>
      <xdr:rowOff>952500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714375</xdr:colOff>
      <xdr:row>18</xdr:row>
      <xdr:rowOff>952500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714375</xdr:colOff>
      <xdr:row>2</xdr:row>
      <xdr:rowOff>952500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C53F5534-D4AE-4DB5-BE40-D80AA0F29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114300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714375</xdr:colOff>
      <xdr:row>23</xdr:row>
      <xdr:rowOff>952500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4FF1D9AB-F602-4F31-876A-634486EA4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215646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714375</xdr:colOff>
      <xdr:row>27</xdr:row>
      <xdr:rowOff>952500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0C809FEB-FC76-43A4-AD70-0795B7E7F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316992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714375</xdr:colOff>
      <xdr:row>32</xdr:row>
      <xdr:rowOff>952500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E8ECD6AF-7894-4FA0-BBBE-DAD6A5288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418338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714375</xdr:colOff>
      <xdr:row>39</xdr:row>
      <xdr:rowOff>952500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E0F1E5CD-CAA6-4276-AF21-EC7EE4B99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0" y="823722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714375</xdr:colOff>
      <xdr:row>40</xdr:row>
      <xdr:rowOff>952500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xmlns="" id="{B3B26CE5-1FB7-4BBB-944E-6695767E5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0" y="925068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714375</xdr:colOff>
      <xdr:row>30</xdr:row>
      <xdr:rowOff>952500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xmlns="" id="{36452DE8-2545-4F4F-AF58-E1768EDE5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12954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714375</xdr:colOff>
      <xdr:row>19</xdr:row>
      <xdr:rowOff>952500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830FDECB-58F3-4EF8-960C-14DEAE425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0" y="12954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714375</xdr:colOff>
      <xdr:row>20</xdr:row>
      <xdr:rowOff>952500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xmlns="" id="{D2F0BA73-8EA7-432F-9616-A874E2B4A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0" y="114300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714375</xdr:colOff>
      <xdr:row>21</xdr:row>
      <xdr:rowOff>952500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EAE5C832-4FA5-4E2A-B95F-D7ACF40A5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0" y="215646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714375</xdr:colOff>
      <xdr:row>22</xdr:row>
      <xdr:rowOff>952500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xmlns="" id="{E4CA45F9-54B6-4992-9361-5E9E5BC7B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316992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714375</xdr:colOff>
      <xdr:row>38</xdr:row>
      <xdr:rowOff>952500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xmlns="" id="{46750E34-52AD-445D-9D3A-7C347F682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0" y="519684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714375</xdr:colOff>
      <xdr:row>41</xdr:row>
      <xdr:rowOff>952500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E8BE18F2-3F6B-425D-9D89-0481B7B02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621030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714375</xdr:colOff>
      <xdr:row>42</xdr:row>
      <xdr:rowOff>952500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xmlns="" id="{F0C5455F-3A5E-410E-9250-A7D64C216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0" y="722376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714375</xdr:colOff>
      <xdr:row>43</xdr:row>
      <xdr:rowOff>952500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xmlns="" id="{55B63E16-E5EF-4BF0-82A4-3EBE4DFF3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0" y="823722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714375</xdr:colOff>
      <xdr:row>44</xdr:row>
      <xdr:rowOff>952500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xmlns="" id="{661ABAB6-89EA-4FDB-9722-DDFD8E6E1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0" y="925068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714375</xdr:colOff>
      <xdr:row>47</xdr:row>
      <xdr:rowOff>952500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xmlns="" id="{313F53D1-B4E4-4E82-AB4D-78066CCDB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1026414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714375</xdr:colOff>
      <xdr:row>48</xdr:row>
      <xdr:rowOff>952500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xmlns="" id="{D1B9B394-3D90-4737-BD95-7FF7E2299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0" y="1127760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714375</xdr:colOff>
      <xdr:row>49</xdr:row>
      <xdr:rowOff>952500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xmlns="" id="{BB0DDAFB-EA24-4229-9903-7BF532F5C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0" y="1229106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714375</xdr:colOff>
      <xdr:row>50</xdr:row>
      <xdr:rowOff>952500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xmlns="" id="{5E80105E-7ED6-4E6B-A5B8-7E05AF2B3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0" y="1330452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714375</xdr:colOff>
      <xdr:row>1</xdr:row>
      <xdr:rowOff>952500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xmlns="" id="{7DECB420-489D-4946-A37D-44A566F8B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0" y="18288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714375</xdr:colOff>
      <xdr:row>4</xdr:row>
      <xdr:rowOff>952500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xmlns="" id="{737CE2D4-6294-47FE-886A-1ECB8C79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0" y="1133094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714375</xdr:colOff>
      <xdr:row>5</xdr:row>
      <xdr:rowOff>952500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xmlns="" id="{51457A0D-1128-43F0-8F65-BCE0242F8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0" y="1234440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714375</xdr:colOff>
      <xdr:row>7</xdr:row>
      <xdr:rowOff>952500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xmlns="" id="{7D536291-7AD1-4E8D-981B-9587609BC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0" y="1335786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714375</xdr:colOff>
      <xdr:row>8</xdr:row>
      <xdr:rowOff>952500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xmlns="" id="{7E2C8926-8035-470C-A1B1-D2DA018B4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0" y="1437132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714375</xdr:colOff>
      <xdr:row>9</xdr:row>
      <xdr:rowOff>952500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xmlns="" id="{E890538A-7464-4EDE-AB5C-4F2A67F7C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0" y="1538478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714375</xdr:colOff>
      <xdr:row>10</xdr:row>
      <xdr:rowOff>952500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xmlns="" id="{74A2183A-630C-4D24-A830-6F05B6840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1639824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714375</xdr:colOff>
      <xdr:row>11</xdr:row>
      <xdr:rowOff>952500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xmlns="" id="{EFBE37C6-BFAE-48BA-82BA-E036EBAEA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0" y="1741170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714375</xdr:colOff>
      <xdr:row>15</xdr:row>
      <xdr:rowOff>952500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xmlns="" id="{2F9B2266-C3CE-43D3-8F91-EA70A2DA2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0" y="1943862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714375</xdr:colOff>
      <xdr:row>16</xdr:row>
      <xdr:rowOff>952500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xmlns="" id="{CF383925-D316-4C3C-B5CF-7EE3D3E35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0" y="2045208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714375</xdr:colOff>
      <xdr:row>17</xdr:row>
      <xdr:rowOff>952500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xmlns="" id="{DDE4FD5A-3CB2-4270-A703-3347ECD3A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0" y="2146554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714375</xdr:colOff>
      <xdr:row>24</xdr:row>
      <xdr:rowOff>952500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xmlns="" id="{0AF9C245-D3C8-476D-933A-2163AF5AB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0" y="2349246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714375</xdr:colOff>
      <xdr:row>25</xdr:row>
      <xdr:rowOff>952500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xmlns="" id="{7FA67466-5BA9-432F-A75E-3C36F4DEA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0" y="2450592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714375</xdr:colOff>
      <xdr:row>26</xdr:row>
      <xdr:rowOff>952500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xmlns="" id="{F8604B88-41BE-48F9-8179-1F8ED3BFD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0" y="2551938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714375</xdr:colOff>
      <xdr:row>28</xdr:row>
      <xdr:rowOff>952500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xmlns="" id="{516A6672-CAD3-43D8-81E9-29F241B83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0" y="2754630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714375</xdr:colOff>
      <xdr:row>29</xdr:row>
      <xdr:rowOff>952500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xmlns="" id="{670E8D22-AF9A-4B5D-A77C-33CCC071F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0" y="2855976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714375</xdr:colOff>
      <xdr:row>31</xdr:row>
      <xdr:rowOff>952500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xmlns="" id="{508986E1-D224-4FC1-97BD-E9237F669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0" y="2957322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714375</xdr:colOff>
      <xdr:row>33</xdr:row>
      <xdr:rowOff>952500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xmlns="" id="{2EBBE4DD-DADC-4BF5-B168-53018F94D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0" y="3058668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714375</xdr:colOff>
      <xdr:row>34</xdr:row>
      <xdr:rowOff>952500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xmlns="" id="{29683668-8FA1-4EFC-8EF5-C950CF4EE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0" y="3261360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714375</xdr:colOff>
      <xdr:row>35</xdr:row>
      <xdr:rowOff>952500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xmlns="" id="{2235890A-4674-451A-9826-6CB0B3394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0" y="3362706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714375</xdr:colOff>
      <xdr:row>36</xdr:row>
      <xdr:rowOff>952500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xmlns="" id="{B4C4E4F3-FCE0-4F36-9BD0-AACAAEDB2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0" y="3464052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714375</xdr:colOff>
      <xdr:row>37</xdr:row>
      <xdr:rowOff>952500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xmlns="" id="{F95A3A38-AF0E-4E7B-B0C6-60F7DF97C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0" y="3565398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714375</xdr:colOff>
      <xdr:row>45</xdr:row>
      <xdr:rowOff>952500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xmlns="" id="{84485A69-8833-4B25-A704-0781717DB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0" y="3970782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714375</xdr:colOff>
      <xdr:row>46</xdr:row>
      <xdr:rowOff>952500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xmlns="" id="{FC8BEBD6-F39C-4730-AB23-CD76348B0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0" y="4072128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714375</xdr:colOff>
      <xdr:row>51</xdr:row>
      <xdr:rowOff>952500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xmlns="" id="{E50F3AE6-345E-4834-A6CF-8D9C78C2C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0" y="4274820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714375</xdr:colOff>
      <xdr:row>52</xdr:row>
      <xdr:rowOff>952500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xmlns="" id="{6737395E-CD51-40C8-8734-7D96576C3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0" y="43761660"/>
          <a:ext cx="714375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714375</xdr:colOff>
      <xdr:row>53</xdr:row>
      <xdr:rowOff>952500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xmlns="" id="{674EBC12-CDA2-4858-AF48-9C2FCAE7C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0" y="44775120"/>
          <a:ext cx="7143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zoomScale="80" zoomScaleNormal="80" workbookViewId="0">
      <pane ySplit="1" topLeftCell="A2" activePane="bottomLeft" state="frozen"/>
      <selection pane="bottomLeft" activeCell="F1" sqref="F1:F1048576"/>
    </sheetView>
  </sheetViews>
  <sheetFormatPr defaultColWidth="9.140625" defaultRowHeight="15" x14ac:dyDescent="0.25"/>
  <cols>
    <col min="1" max="1" width="10.7109375" style="1" customWidth="1"/>
    <col min="2" max="2" width="19.28515625" style="6" bestFit="1" customWidth="1"/>
    <col min="3" max="3" width="16.28515625" style="6" bestFit="1" customWidth="1"/>
    <col min="4" max="4" width="7.28515625" style="6" bestFit="1" customWidth="1"/>
    <col min="5" max="5" width="25.7109375" style="6" customWidth="1"/>
    <col min="6" max="6" width="8.28515625" style="11" customWidth="1"/>
    <col min="7" max="7" width="15.140625" style="11" bestFit="1" customWidth="1"/>
    <col min="8" max="8" width="12.28515625" style="6" bestFit="1" customWidth="1"/>
    <col min="9" max="9" width="15.7109375" style="9" customWidth="1"/>
    <col min="10" max="10" width="15" style="9" bestFit="1" customWidth="1"/>
    <col min="11" max="11" width="24.140625" style="3" customWidth="1"/>
    <col min="12" max="12" width="36.28515625" style="2" customWidth="1"/>
    <col min="13" max="15" width="15.5703125" style="2" customWidth="1"/>
    <col min="16" max="16" width="9.85546875" style="2" bestFit="1" customWidth="1"/>
    <col min="17" max="17" width="10.7109375" style="2" bestFit="1" customWidth="1"/>
    <col min="18" max="18" width="9.140625" style="1" customWidth="1"/>
    <col min="19" max="16384" width="9.140625" style="1"/>
  </cols>
  <sheetData>
    <row r="1" spans="1:17" x14ac:dyDescent="0.25">
      <c r="A1" s="1" t="s">
        <v>0</v>
      </c>
      <c r="B1" s="6" t="s">
        <v>11</v>
      </c>
      <c r="C1" s="6" t="s">
        <v>12</v>
      </c>
      <c r="D1" s="6" t="s">
        <v>13</v>
      </c>
      <c r="E1" s="6" t="s">
        <v>1</v>
      </c>
      <c r="F1" s="11" t="s">
        <v>284</v>
      </c>
      <c r="G1" s="11" t="s">
        <v>285</v>
      </c>
      <c r="H1" s="6" t="s">
        <v>14</v>
      </c>
      <c r="I1" s="9" t="s">
        <v>9</v>
      </c>
      <c r="J1" s="9" t="s">
        <v>10</v>
      </c>
      <c r="K1" s="3" t="s">
        <v>2</v>
      </c>
      <c r="L1" s="2" t="s">
        <v>3</v>
      </c>
      <c r="M1" s="2" t="s">
        <v>4</v>
      </c>
      <c r="N1" s="2" t="s">
        <v>5</v>
      </c>
      <c r="O1" s="2" t="s">
        <v>6</v>
      </c>
      <c r="P1" s="2" t="s">
        <v>7</v>
      </c>
      <c r="Q1" s="2" t="s">
        <v>8</v>
      </c>
    </row>
    <row r="2" spans="1:17" ht="79.900000000000006" customHeight="1" x14ac:dyDescent="0.25">
      <c r="B2" s="7" t="s">
        <v>19</v>
      </c>
      <c r="C2" s="7" t="s">
        <v>66</v>
      </c>
      <c r="D2" s="7" t="s">
        <v>20</v>
      </c>
      <c r="E2" s="7" t="s">
        <v>190</v>
      </c>
      <c r="F2" s="11">
        <v>36.99</v>
      </c>
      <c r="G2" s="11">
        <f t="shared" ref="G2:G53" si="0">SUM(J2)*F2</f>
        <v>40836.959999999999</v>
      </c>
      <c r="H2" s="7" t="s">
        <v>21</v>
      </c>
      <c r="I2" s="10">
        <v>46</v>
      </c>
      <c r="J2" s="10">
        <v>1104</v>
      </c>
      <c r="K2" s="5" t="s">
        <v>191</v>
      </c>
      <c r="L2" s="5" t="s">
        <v>192</v>
      </c>
      <c r="M2" s="4" t="s">
        <v>193</v>
      </c>
      <c r="N2" s="4" t="s">
        <v>194</v>
      </c>
      <c r="O2" s="4" t="s">
        <v>103</v>
      </c>
      <c r="P2" s="4" t="s">
        <v>17</v>
      </c>
      <c r="Q2" s="4" t="s">
        <v>83</v>
      </c>
    </row>
    <row r="3" spans="1:17" ht="79.900000000000006" customHeight="1" x14ac:dyDescent="0.25">
      <c r="B3" s="7" t="s">
        <v>19</v>
      </c>
      <c r="C3" s="7" t="s">
        <v>66</v>
      </c>
      <c r="D3" s="7" t="s">
        <v>20</v>
      </c>
      <c r="E3" s="7" t="s">
        <v>68</v>
      </c>
      <c r="F3" s="11">
        <v>31.99</v>
      </c>
      <c r="G3" s="11">
        <f t="shared" si="0"/>
        <v>18426.239999999998</v>
      </c>
      <c r="H3" s="7" t="s">
        <v>69</v>
      </c>
      <c r="I3" s="10">
        <v>18</v>
      </c>
      <c r="J3" s="10">
        <v>576</v>
      </c>
      <c r="K3" s="5" t="s">
        <v>70</v>
      </c>
      <c r="L3" s="5" t="s">
        <v>71</v>
      </c>
      <c r="M3" s="4" t="s">
        <v>72</v>
      </c>
      <c r="N3" s="4" t="s">
        <v>73</v>
      </c>
      <c r="O3" s="4" t="s">
        <v>16</v>
      </c>
      <c r="P3" s="4" t="s">
        <v>74</v>
      </c>
      <c r="Q3" s="4" t="s">
        <v>75</v>
      </c>
    </row>
    <row r="4" spans="1:17" ht="79.900000000000006" customHeight="1" x14ac:dyDescent="0.25">
      <c r="B4" s="7" t="s">
        <v>19</v>
      </c>
      <c r="C4" s="7" t="s">
        <v>31</v>
      </c>
      <c r="D4" s="7" t="s">
        <v>20</v>
      </c>
      <c r="E4" s="7" t="s">
        <v>24</v>
      </c>
      <c r="F4" s="11">
        <v>48.99</v>
      </c>
      <c r="G4" s="11">
        <f t="shared" si="0"/>
        <v>65842.559999999998</v>
      </c>
      <c r="H4" s="7" t="s">
        <v>21</v>
      </c>
      <c r="I4" s="10">
        <v>56</v>
      </c>
      <c r="J4" s="10">
        <v>1344</v>
      </c>
      <c r="K4" s="5" t="s">
        <v>25</v>
      </c>
      <c r="L4" s="5" t="s">
        <v>26</v>
      </c>
      <c r="M4" s="4" t="s">
        <v>27</v>
      </c>
      <c r="N4" s="4" t="s">
        <v>28</v>
      </c>
      <c r="O4" s="4" t="s">
        <v>16</v>
      </c>
      <c r="P4" s="4" t="s">
        <v>29</v>
      </c>
      <c r="Q4" s="4" t="s">
        <v>30</v>
      </c>
    </row>
    <row r="5" spans="1:17" ht="79.900000000000006" customHeight="1" x14ac:dyDescent="0.25">
      <c r="B5" s="7" t="s">
        <v>19</v>
      </c>
      <c r="C5" s="7" t="s">
        <v>31</v>
      </c>
      <c r="D5" s="7" t="s">
        <v>20</v>
      </c>
      <c r="E5" s="7" t="s">
        <v>195</v>
      </c>
      <c r="F5" s="11">
        <v>51.99</v>
      </c>
      <c r="G5" s="11">
        <f t="shared" si="0"/>
        <v>36185.040000000001</v>
      </c>
      <c r="H5" s="7" t="s">
        <v>21</v>
      </c>
      <c r="I5" s="10">
        <v>29</v>
      </c>
      <c r="J5" s="10">
        <v>696</v>
      </c>
      <c r="K5" s="5" t="s">
        <v>196</v>
      </c>
      <c r="L5" s="5" t="s">
        <v>197</v>
      </c>
      <c r="M5" s="4" t="s">
        <v>198</v>
      </c>
      <c r="N5" s="4" t="s">
        <v>199</v>
      </c>
      <c r="O5" s="4" t="s">
        <v>16</v>
      </c>
      <c r="P5" s="4" t="s">
        <v>29</v>
      </c>
      <c r="Q5" s="4" t="s">
        <v>30</v>
      </c>
    </row>
    <row r="6" spans="1:17" ht="79.900000000000006" customHeight="1" x14ac:dyDescent="0.25">
      <c r="B6" s="7" t="s">
        <v>19</v>
      </c>
      <c r="C6" s="7" t="s">
        <v>31</v>
      </c>
      <c r="D6" s="7" t="s">
        <v>20</v>
      </c>
      <c r="E6" s="7" t="s">
        <v>32</v>
      </c>
      <c r="F6" s="11">
        <v>48.99</v>
      </c>
      <c r="G6" s="11">
        <f t="shared" si="0"/>
        <v>12933.36</v>
      </c>
      <c r="H6" s="7" t="s">
        <v>21</v>
      </c>
      <c r="I6" s="10">
        <v>11</v>
      </c>
      <c r="J6" s="10">
        <v>264</v>
      </c>
      <c r="K6" s="5" t="s">
        <v>25</v>
      </c>
      <c r="L6" s="5" t="s">
        <v>33</v>
      </c>
      <c r="M6" s="4" t="s">
        <v>34</v>
      </c>
      <c r="N6" s="4" t="s">
        <v>35</v>
      </c>
      <c r="O6" s="4" t="s">
        <v>36</v>
      </c>
      <c r="P6" s="4" t="s">
        <v>29</v>
      </c>
      <c r="Q6" s="4" t="s">
        <v>30</v>
      </c>
    </row>
    <row r="7" spans="1:17" ht="79.900000000000006" customHeight="1" x14ac:dyDescent="0.25">
      <c r="B7" s="7" t="s">
        <v>19</v>
      </c>
      <c r="C7" s="7" t="s">
        <v>31</v>
      </c>
      <c r="D7" s="7" t="s">
        <v>20</v>
      </c>
      <c r="E7" s="7" t="s">
        <v>37</v>
      </c>
      <c r="F7" s="11">
        <v>48.99</v>
      </c>
      <c r="G7" s="11">
        <f t="shared" si="0"/>
        <v>32921.279999999999</v>
      </c>
      <c r="H7" s="7" t="s">
        <v>21</v>
      </c>
      <c r="I7" s="10">
        <v>28</v>
      </c>
      <c r="J7" s="10">
        <v>672</v>
      </c>
      <c r="K7" s="5" t="s">
        <v>38</v>
      </c>
      <c r="L7" s="5" t="s">
        <v>39</v>
      </c>
      <c r="M7" s="4" t="s">
        <v>40</v>
      </c>
      <c r="N7" s="4" t="s">
        <v>41</v>
      </c>
      <c r="O7" s="4" t="s">
        <v>16</v>
      </c>
      <c r="P7" s="4" t="s">
        <v>29</v>
      </c>
      <c r="Q7" s="4" t="s">
        <v>30</v>
      </c>
    </row>
    <row r="8" spans="1:17" ht="79.900000000000006" customHeight="1" x14ac:dyDescent="0.25">
      <c r="B8" s="7" t="s">
        <v>200</v>
      </c>
      <c r="C8" s="7" t="s">
        <v>31</v>
      </c>
      <c r="D8" s="7" t="s">
        <v>20</v>
      </c>
      <c r="E8" s="7" t="s">
        <v>201</v>
      </c>
      <c r="F8" s="11">
        <v>40.99</v>
      </c>
      <c r="G8" s="11">
        <f t="shared" si="0"/>
        <v>21642.720000000001</v>
      </c>
      <c r="H8" s="7" t="s">
        <v>21</v>
      </c>
      <c r="I8" s="10">
        <v>22</v>
      </c>
      <c r="J8" s="10">
        <v>528</v>
      </c>
      <c r="K8" s="5" t="s">
        <v>202</v>
      </c>
      <c r="L8" s="5" t="s">
        <v>203</v>
      </c>
      <c r="M8" s="4" t="s">
        <v>45</v>
      </c>
      <c r="N8" s="4" t="s">
        <v>46</v>
      </c>
      <c r="O8" s="4" t="s">
        <v>16</v>
      </c>
      <c r="P8" s="4" t="s">
        <v>29</v>
      </c>
      <c r="Q8" s="4" t="s">
        <v>30</v>
      </c>
    </row>
    <row r="9" spans="1:17" ht="79.900000000000006" customHeight="1" x14ac:dyDescent="0.25">
      <c r="B9" s="7" t="s">
        <v>200</v>
      </c>
      <c r="C9" s="7" t="s">
        <v>31</v>
      </c>
      <c r="D9" s="7" t="s">
        <v>20</v>
      </c>
      <c r="E9" s="7" t="s">
        <v>204</v>
      </c>
      <c r="F9" s="11">
        <v>40.99</v>
      </c>
      <c r="G9" s="11">
        <f t="shared" si="0"/>
        <v>18691.440000000002</v>
      </c>
      <c r="H9" s="7" t="s">
        <v>21</v>
      </c>
      <c r="I9" s="10">
        <v>19</v>
      </c>
      <c r="J9" s="10">
        <v>456</v>
      </c>
      <c r="K9" s="5" t="s">
        <v>202</v>
      </c>
      <c r="L9" s="5" t="s">
        <v>205</v>
      </c>
      <c r="M9" s="4" t="s">
        <v>206</v>
      </c>
      <c r="N9" s="4" t="s">
        <v>207</v>
      </c>
      <c r="O9" s="4" t="s">
        <v>16</v>
      </c>
      <c r="P9" s="4" t="s">
        <v>29</v>
      </c>
      <c r="Q9" s="4" t="s">
        <v>30</v>
      </c>
    </row>
    <row r="10" spans="1:17" ht="79.900000000000006" customHeight="1" x14ac:dyDescent="0.25">
      <c r="B10" s="7" t="s">
        <v>19</v>
      </c>
      <c r="C10" s="7" t="s">
        <v>31</v>
      </c>
      <c r="D10" s="7" t="s">
        <v>20</v>
      </c>
      <c r="E10" s="7" t="s">
        <v>208</v>
      </c>
      <c r="F10" s="11">
        <v>44.99</v>
      </c>
      <c r="G10" s="11">
        <f t="shared" si="0"/>
        <v>21595.200000000001</v>
      </c>
      <c r="H10" s="7" t="s">
        <v>21</v>
      </c>
      <c r="I10" s="10">
        <v>20</v>
      </c>
      <c r="J10" s="10">
        <v>480</v>
      </c>
      <c r="K10" s="5" t="s">
        <v>209</v>
      </c>
      <c r="L10" s="5" t="s">
        <v>210</v>
      </c>
      <c r="M10" s="4" t="s">
        <v>211</v>
      </c>
      <c r="N10" s="4" t="s">
        <v>212</v>
      </c>
      <c r="O10" s="4" t="s">
        <v>16</v>
      </c>
      <c r="P10" s="4" t="s">
        <v>29</v>
      </c>
      <c r="Q10" s="4" t="s">
        <v>30</v>
      </c>
    </row>
    <row r="11" spans="1:17" ht="79.900000000000006" customHeight="1" x14ac:dyDescent="0.25">
      <c r="B11" s="7" t="s">
        <v>19</v>
      </c>
      <c r="C11" s="7" t="s">
        <v>31</v>
      </c>
      <c r="D11" s="7" t="s">
        <v>20</v>
      </c>
      <c r="E11" s="7" t="s">
        <v>213</v>
      </c>
      <c r="F11" s="11">
        <v>48.99</v>
      </c>
      <c r="G11" s="11">
        <f t="shared" si="0"/>
        <v>38800.080000000002</v>
      </c>
      <c r="H11" s="7" t="s">
        <v>21</v>
      </c>
      <c r="I11" s="10">
        <v>33</v>
      </c>
      <c r="J11" s="10">
        <v>792</v>
      </c>
      <c r="K11" s="5" t="s">
        <v>196</v>
      </c>
      <c r="L11" s="5" t="s">
        <v>214</v>
      </c>
      <c r="M11" s="4" t="s">
        <v>215</v>
      </c>
      <c r="N11" s="4" t="s">
        <v>216</v>
      </c>
      <c r="O11" s="4" t="s">
        <v>16</v>
      </c>
      <c r="P11" s="4" t="s">
        <v>29</v>
      </c>
      <c r="Q11" s="4" t="s">
        <v>30</v>
      </c>
    </row>
    <row r="12" spans="1:17" ht="79.900000000000006" customHeight="1" x14ac:dyDescent="0.25">
      <c r="B12" s="7" t="s">
        <v>19</v>
      </c>
      <c r="C12" s="7" t="s">
        <v>31</v>
      </c>
      <c r="D12" s="7" t="s">
        <v>20</v>
      </c>
      <c r="E12" s="7" t="s">
        <v>217</v>
      </c>
      <c r="F12" s="11">
        <v>51.99</v>
      </c>
      <c r="G12" s="11">
        <f t="shared" si="0"/>
        <v>8734.32</v>
      </c>
      <c r="H12" s="7" t="s">
        <v>21</v>
      </c>
      <c r="I12" s="10">
        <v>7</v>
      </c>
      <c r="J12" s="10">
        <v>168</v>
      </c>
      <c r="K12" s="5" t="s">
        <v>196</v>
      </c>
      <c r="L12" s="5" t="s">
        <v>218</v>
      </c>
      <c r="M12" s="4" t="s">
        <v>219</v>
      </c>
      <c r="N12" s="4" t="s">
        <v>220</v>
      </c>
      <c r="O12" s="4" t="s">
        <v>16</v>
      </c>
      <c r="P12" s="4" t="s">
        <v>29</v>
      </c>
      <c r="Q12" s="4" t="s">
        <v>30</v>
      </c>
    </row>
    <row r="13" spans="1:17" ht="79.900000000000006" customHeight="1" x14ac:dyDescent="0.25">
      <c r="B13" s="7" t="s">
        <v>19</v>
      </c>
      <c r="C13" s="7" t="s">
        <v>31</v>
      </c>
      <c r="D13" s="7" t="s">
        <v>20</v>
      </c>
      <c r="E13" s="7" t="s">
        <v>42</v>
      </c>
      <c r="F13" s="11">
        <v>45</v>
      </c>
      <c r="G13" s="11">
        <f t="shared" si="0"/>
        <v>14040</v>
      </c>
      <c r="H13" s="7" t="s">
        <v>21</v>
      </c>
      <c r="I13" s="10">
        <v>13</v>
      </c>
      <c r="J13" s="10">
        <v>312</v>
      </c>
      <c r="K13" s="5" t="s">
        <v>43</v>
      </c>
      <c r="L13" s="5" t="s">
        <v>44</v>
      </c>
      <c r="M13" s="4" t="s">
        <v>45</v>
      </c>
      <c r="N13" s="4" t="s">
        <v>46</v>
      </c>
      <c r="O13" s="4" t="s">
        <v>16</v>
      </c>
      <c r="P13" s="4" t="s">
        <v>29</v>
      </c>
      <c r="Q13" s="4" t="s">
        <v>30</v>
      </c>
    </row>
    <row r="14" spans="1:17" ht="79.900000000000006" customHeight="1" x14ac:dyDescent="0.25">
      <c r="B14" s="7" t="s">
        <v>19</v>
      </c>
      <c r="C14" s="7" t="s">
        <v>31</v>
      </c>
      <c r="D14" s="7" t="s">
        <v>20</v>
      </c>
      <c r="E14" s="7" t="s">
        <v>47</v>
      </c>
      <c r="F14" s="11">
        <v>44.99</v>
      </c>
      <c r="G14" s="11">
        <f t="shared" si="0"/>
        <v>66945.12000000001</v>
      </c>
      <c r="H14" s="7" t="s">
        <v>21</v>
      </c>
      <c r="I14" s="10">
        <v>62</v>
      </c>
      <c r="J14" s="10">
        <v>1488</v>
      </c>
      <c r="K14" s="5" t="s">
        <v>48</v>
      </c>
      <c r="L14" s="5" t="s">
        <v>49</v>
      </c>
      <c r="M14" s="4" t="s">
        <v>50</v>
      </c>
      <c r="N14" s="4" t="s">
        <v>51</v>
      </c>
      <c r="O14" s="4" t="s">
        <v>52</v>
      </c>
      <c r="P14" s="4" t="s">
        <v>29</v>
      </c>
      <c r="Q14" s="4" t="s">
        <v>30</v>
      </c>
    </row>
    <row r="15" spans="1:17" ht="79.900000000000006" customHeight="1" x14ac:dyDescent="0.25">
      <c r="B15" s="7" t="s">
        <v>19</v>
      </c>
      <c r="C15" s="7" t="s">
        <v>31</v>
      </c>
      <c r="D15" s="7" t="s">
        <v>20</v>
      </c>
      <c r="E15" s="7" t="s">
        <v>53</v>
      </c>
      <c r="F15" s="11">
        <v>44.99</v>
      </c>
      <c r="G15" s="11">
        <f t="shared" si="0"/>
        <v>20515.440000000002</v>
      </c>
      <c r="H15" s="7" t="s">
        <v>21</v>
      </c>
      <c r="I15" s="10">
        <v>19</v>
      </c>
      <c r="J15" s="10">
        <v>456</v>
      </c>
      <c r="K15" s="5" t="s">
        <v>54</v>
      </c>
      <c r="L15" s="5" t="s">
        <v>55</v>
      </c>
      <c r="M15" s="4" t="s">
        <v>50</v>
      </c>
      <c r="N15" s="4" t="s">
        <v>51</v>
      </c>
      <c r="O15" s="4" t="s">
        <v>56</v>
      </c>
      <c r="P15" s="4" t="s">
        <v>29</v>
      </c>
      <c r="Q15" s="4" t="s">
        <v>30</v>
      </c>
    </row>
    <row r="16" spans="1:17" ht="79.900000000000006" customHeight="1" x14ac:dyDescent="0.25">
      <c r="B16" s="7" t="s">
        <v>19</v>
      </c>
      <c r="C16" s="7" t="s">
        <v>31</v>
      </c>
      <c r="D16" s="7" t="s">
        <v>20</v>
      </c>
      <c r="E16" s="7" t="s">
        <v>221</v>
      </c>
      <c r="F16" s="11">
        <v>51.99</v>
      </c>
      <c r="G16" s="11">
        <f t="shared" si="0"/>
        <v>7486.56</v>
      </c>
      <c r="H16" s="7" t="s">
        <v>21</v>
      </c>
      <c r="I16" s="10">
        <v>6</v>
      </c>
      <c r="J16" s="10">
        <v>144</v>
      </c>
      <c r="K16" s="5" t="s">
        <v>25</v>
      </c>
      <c r="L16" s="5" t="s">
        <v>222</v>
      </c>
      <c r="M16" s="4" t="s">
        <v>34</v>
      </c>
      <c r="N16" s="4" t="s">
        <v>35</v>
      </c>
      <c r="O16" s="4" t="s">
        <v>223</v>
      </c>
      <c r="P16" s="4" t="s">
        <v>29</v>
      </c>
      <c r="Q16" s="4" t="s">
        <v>30</v>
      </c>
    </row>
    <row r="17" spans="2:17" ht="79.900000000000006" customHeight="1" x14ac:dyDescent="0.25">
      <c r="B17" s="7" t="s">
        <v>19</v>
      </c>
      <c r="C17" s="7" t="s">
        <v>31</v>
      </c>
      <c r="D17" s="7" t="s">
        <v>20</v>
      </c>
      <c r="E17" s="7" t="s">
        <v>57</v>
      </c>
      <c r="F17" s="11">
        <v>44.99</v>
      </c>
      <c r="G17" s="11">
        <f t="shared" si="0"/>
        <v>3239.28</v>
      </c>
      <c r="H17" s="7" t="s">
        <v>21</v>
      </c>
      <c r="I17" s="10">
        <v>3</v>
      </c>
      <c r="J17" s="10">
        <v>72</v>
      </c>
      <c r="K17" s="5" t="s">
        <v>54</v>
      </c>
      <c r="L17" s="5" t="s">
        <v>58</v>
      </c>
      <c r="M17" s="4" t="s">
        <v>50</v>
      </c>
      <c r="N17" s="4" t="s">
        <v>51</v>
      </c>
      <c r="O17" s="4" t="s">
        <v>59</v>
      </c>
      <c r="P17" s="4" t="s">
        <v>29</v>
      </c>
      <c r="Q17" s="4" t="s">
        <v>30</v>
      </c>
    </row>
    <row r="18" spans="2:17" ht="79.900000000000006" customHeight="1" x14ac:dyDescent="0.25">
      <c r="B18" s="7" t="s">
        <v>19</v>
      </c>
      <c r="C18" s="7" t="s">
        <v>31</v>
      </c>
      <c r="D18" s="7" t="s">
        <v>20</v>
      </c>
      <c r="E18" s="7" t="s">
        <v>224</v>
      </c>
      <c r="F18" s="11">
        <v>48.99</v>
      </c>
      <c r="G18" s="11">
        <f t="shared" si="0"/>
        <v>17636.400000000001</v>
      </c>
      <c r="H18" s="7" t="s">
        <v>21</v>
      </c>
      <c r="I18" s="10">
        <v>15</v>
      </c>
      <c r="J18" s="10">
        <v>360</v>
      </c>
      <c r="K18" s="5" t="s">
        <v>25</v>
      </c>
      <c r="L18" s="5" t="s">
        <v>225</v>
      </c>
      <c r="M18" s="4" t="s">
        <v>50</v>
      </c>
      <c r="N18" s="4" t="s">
        <v>51</v>
      </c>
      <c r="O18" s="4" t="s">
        <v>226</v>
      </c>
      <c r="P18" s="4" t="s">
        <v>29</v>
      </c>
      <c r="Q18" s="4" t="s">
        <v>30</v>
      </c>
    </row>
    <row r="19" spans="2:17" ht="79.900000000000006" customHeight="1" x14ac:dyDescent="0.25">
      <c r="B19" s="7" t="s">
        <v>19</v>
      </c>
      <c r="C19" s="7" t="s">
        <v>31</v>
      </c>
      <c r="D19" s="7" t="s">
        <v>20</v>
      </c>
      <c r="E19" s="7" t="s">
        <v>60</v>
      </c>
      <c r="F19" s="11">
        <v>48.99</v>
      </c>
      <c r="G19" s="11">
        <f t="shared" si="0"/>
        <v>62315.280000000006</v>
      </c>
      <c r="H19" s="7" t="s">
        <v>21</v>
      </c>
      <c r="I19" s="10">
        <v>53</v>
      </c>
      <c r="J19" s="10">
        <v>1272</v>
      </c>
      <c r="K19" s="5" t="s">
        <v>61</v>
      </c>
      <c r="L19" s="5" t="s">
        <v>62</v>
      </c>
      <c r="M19" s="4" t="s">
        <v>63</v>
      </c>
      <c r="N19" s="4" t="s">
        <v>64</v>
      </c>
      <c r="O19" s="4" t="s">
        <v>16</v>
      </c>
      <c r="P19" s="4" t="s">
        <v>29</v>
      </c>
      <c r="Q19" s="4" t="s">
        <v>30</v>
      </c>
    </row>
    <row r="20" spans="2:17" ht="79.900000000000006" customHeight="1" x14ac:dyDescent="0.25">
      <c r="B20" s="7" t="s">
        <v>19</v>
      </c>
      <c r="C20" s="8" t="s">
        <v>122</v>
      </c>
      <c r="D20" s="7" t="s">
        <v>20</v>
      </c>
      <c r="E20" s="7" t="s">
        <v>123</v>
      </c>
      <c r="F20" s="11">
        <v>68.989999999999995</v>
      </c>
      <c r="G20" s="11">
        <f t="shared" si="0"/>
        <v>36426.719999999994</v>
      </c>
      <c r="H20" s="7" t="s">
        <v>124</v>
      </c>
      <c r="I20" s="10">
        <v>44</v>
      </c>
      <c r="J20" s="10">
        <v>528</v>
      </c>
      <c r="K20" s="5" t="s">
        <v>125</v>
      </c>
      <c r="L20" s="5" t="s">
        <v>126</v>
      </c>
      <c r="M20" s="4" t="s">
        <v>127</v>
      </c>
      <c r="N20" s="4" t="s">
        <v>73</v>
      </c>
      <c r="O20" s="4" t="s">
        <v>16</v>
      </c>
      <c r="P20" s="4" t="s">
        <v>17</v>
      </c>
      <c r="Q20" s="4" t="s">
        <v>22</v>
      </c>
    </row>
    <row r="21" spans="2:17" ht="79.900000000000006" customHeight="1" x14ac:dyDescent="0.25">
      <c r="B21" s="7" t="s">
        <v>19</v>
      </c>
      <c r="C21" s="8" t="s">
        <v>122</v>
      </c>
      <c r="D21" s="7" t="s">
        <v>20</v>
      </c>
      <c r="E21" s="7" t="s">
        <v>128</v>
      </c>
      <c r="F21" s="11">
        <v>70.989999999999995</v>
      </c>
      <c r="G21" s="11">
        <f t="shared" si="0"/>
        <v>37482.719999999994</v>
      </c>
      <c r="H21" s="7" t="s">
        <v>124</v>
      </c>
      <c r="I21" s="10">
        <v>44</v>
      </c>
      <c r="J21" s="10">
        <v>528</v>
      </c>
      <c r="K21" s="5" t="s">
        <v>125</v>
      </c>
      <c r="L21" s="5" t="s">
        <v>129</v>
      </c>
      <c r="M21" s="4" t="s">
        <v>130</v>
      </c>
      <c r="N21" s="4" t="s">
        <v>73</v>
      </c>
      <c r="O21" s="4" t="s">
        <v>16</v>
      </c>
      <c r="P21" s="4" t="s">
        <v>17</v>
      </c>
      <c r="Q21" s="4" t="s">
        <v>22</v>
      </c>
    </row>
    <row r="22" spans="2:17" ht="79.900000000000006" customHeight="1" x14ac:dyDescent="0.25">
      <c r="B22" s="7" t="s">
        <v>19</v>
      </c>
      <c r="C22" s="8" t="s">
        <v>122</v>
      </c>
      <c r="D22" s="7" t="s">
        <v>20</v>
      </c>
      <c r="E22" s="7" t="s">
        <v>131</v>
      </c>
      <c r="F22" s="11">
        <v>70.989999999999995</v>
      </c>
      <c r="G22" s="11">
        <f t="shared" si="0"/>
        <v>43161.919999999998</v>
      </c>
      <c r="H22" s="7" t="s">
        <v>132</v>
      </c>
      <c r="I22" s="10">
        <v>38</v>
      </c>
      <c r="J22" s="10">
        <v>608</v>
      </c>
      <c r="K22" s="5" t="s">
        <v>133</v>
      </c>
      <c r="L22" s="5" t="s">
        <v>134</v>
      </c>
      <c r="M22" s="4" t="s">
        <v>135</v>
      </c>
      <c r="N22" s="4" t="s">
        <v>67</v>
      </c>
      <c r="O22" s="4" t="s">
        <v>16</v>
      </c>
      <c r="P22" s="4" t="s">
        <v>74</v>
      </c>
      <c r="Q22" s="4" t="s">
        <v>90</v>
      </c>
    </row>
    <row r="23" spans="2:17" ht="79.900000000000006" customHeight="1" x14ac:dyDescent="0.25">
      <c r="B23" s="7" t="s">
        <v>19</v>
      </c>
      <c r="C23" s="8" t="s">
        <v>122</v>
      </c>
      <c r="D23" s="7" t="s">
        <v>20</v>
      </c>
      <c r="E23" s="7" t="s">
        <v>136</v>
      </c>
      <c r="F23" s="11">
        <v>62.99</v>
      </c>
      <c r="G23" s="11">
        <f t="shared" si="0"/>
        <v>34770.480000000003</v>
      </c>
      <c r="H23" s="7" t="s">
        <v>124</v>
      </c>
      <c r="I23" s="10">
        <v>46</v>
      </c>
      <c r="J23" s="10">
        <v>552</v>
      </c>
      <c r="K23" s="5" t="s">
        <v>137</v>
      </c>
      <c r="L23" s="5" t="s">
        <v>138</v>
      </c>
      <c r="M23" s="4" t="s">
        <v>139</v>
      </c>
      <c r="N23" s="4" t="s">
        <v>140</v>
      </c>
      <c r="O23" s="4" t="s">
        <v>16</v>
      </c>
      <c r="P23" s="4" t="s">
        <v>17</v>
      </c>
      <c r="Q23" s="4" t="s">
        <v>83</v>
      </c>
    </row>
    <row r="24" spans="2:17" ht="79.900000000000006" customHeight="1" x14ac:dyDescent="0.25">
      <c r="B24" s="7" t="s">
        <v>19</v>
      </c>
      <c r="C24" s="7" t="s">
        <v>76</v>
      </c>
      <c r="D24" s="7" t="s">
        <v>20</v>
      </c>
      <c r="E24" s="7" t="s">
        <v>77</v>
      </c>
      <c r="F24" s="11">
        <v>24.99</v>
      </c>
      <c r="G24" s="11">
        <f t="shared" si="0"/>
        <v>42283.079999999994</v>
      </c>
      <c r="H24" s="7" t="s">
        <v>78</v>
      </c>
      <c r="I24" s="10">
        <v>94</v>
      </c>
      <c r="J24" s="10">
        <v>1692</v>
      </c>
      <c r="K24" s="5" t="s">
        <v>79</v>
      </c>
      <c r="L24" s="5" t="s">
        <v>80</v>
      </c>
      <c r="M24" s="4" t="s">
        <v>72</v>
      </c>
      <c r="N24" s="4" t="s">
        <v>81</v>
      </c>
      <c r="O24" s="4" t="s">
        <v>82</v>
      </c>
      <c r="P24" s="4" t="s">
        <v>17</v>
      </c>
      <c r="Q24" s="4" t="s">
        <v>83</v>
      </c>
    </row>
    <row r="25" spans="2:17" ht="79.900000000000006" customHeight="1" x14ac:dyDescent="0.25">
      <c r="B25" s="7" t="s">
        <v>19</v>
      </c>
      <c r="C25" s="7" t="s">
        <v>76</v>
      </c>
      <c r="D25" s="7" t="s">
        <v>20</v>
      </c>
      <c r="E25" s="7" t="s">
        <v>227</v>
      </c>
      <c r="F25" s="11">
        <v>24.99</v>
      </c>
      <c r="G25" s="11">
        <f t="shared" si="0"/>
        <v>1199.52</v>
      </c>
      <c r="H25" s="7" t="s">
        <v>21</v>
      </c>
      <c r="I25" s="10">
        <v>2</v>
      </c>
      <c r="J25" s="10">
        <v>48</v>
      </c>
      <c r="K25" s="5" t="s">
        <v>117</v>
      </c>
      <c r="L25" s="5" t="s">
        <v>228</v>
      </c>
      <c r="M25" s="4" t="s">
        <v>229</v>
      </c>
      <c r="N25" s="4" t="s">
        <v>16</v>
      </c>
      <c r="O25" s="4" t="s">
        <v>16</v>
      </c>
      <c r="P25" s="4" t="s">
        <v>17</v>
      </c>
      <c r="Q25" s="4" t="s">
        <v>83</v>
      </c>
    </row>
    <row r="26" spans="2:17" ht="79.900000000000006" customHeight="1" x14ac:dyDescent="0.25">
      <c r="B26" s="7" t="s">
        <v>19</v>
      </c>
      <c r="C26" s="7" t="s">
        <v>76</v>
      </c>
      <c r="D26" s="7" t="s">
        <v>20</v>
      </c>
      <c r="E26" s="7" t="s">
        <v>230</v>
      </c>
      <c r="F26" s="11">
        <v>22.99</v>
      </c>
      <c r="G26" s="11">
        <f t="shared" si="0"/>
        <v>6621.12</v>
      </c>
      <c r="H26" s="7" t="s">
        <v>21</v>
      </c>
      <c r="I26" s="10">
        <v>12</v>
      </c>
      <c r="J26" s="10">
        <v>288</v>
      </c>
      <c r="K26" s="5" t="s">
        <v>117</v>
      </c>
      <c r="L26" s="5" t="s">
        <v>231</v>
      </c>
      <c r="M26" s="4" t="s">
        <v>232</v>
      </c>
      <c r="N26" s="4" t="s">
        <v>233</v>
      </c>
      <c r="O26" s="4" t="s">
        <v>234</v>
      </c>
      <c r="P26" s="4" t="s">
        <v>17</v>
      </c>
      <c r="Q26" s="4" t="s">
        <v>83</v>
      </c>
    </row>
    <row r="27" spans="2:17" ht="79.900000000000006" customHeight="1" x14ac:dyDescent="0.25">
      <c r="B27" s="7" t="s">
        <v>19</v>
      </c>
      <c r="C27" s="7" t="s">
        <v>76</v>
      </c>
      <c r="D27" s="7" t="s">
        <v>20</v>
      </c>
      <c r="E27" s="7" t="s">
        <v>235</v>
      </c>
      <c r="F27" s="11">
        <v>22.99</v>
      </c>
      <c r="G27" s="11">
        <f t="shared" si="0"/>
        <v>16001.039999999999</v>
      </c>
      <c r="H27" s="7" t="s">
        <v>21</v>
      </c>
      <c r="I27" s="10">
        <v>29</v>
      </c>
      <c r="J27" s="10">
        <v>696</v>
      </c>
      <c r="K27" s="5" t="s">
        <v>117</v>
      </c>
      <c r="L27" s="5" t="s">
        <v>231</v>
      </c>
      <c r="M27" s="4" t="s">
        <v>236</v>
      </c>
      <c r="N27" s="4" t="s">
        <v>237</v>
      </c>
      <c r="O27" s="4" t="s">
        <v>234</v>
      </c>
      <c r="P27" s="4" t="s">
        <v>17</v>
      </c>
      <c r="Q27" s="4" t="s">
        <v>83</v>
      </c>
    </row>
    <row r="28" spans="2:17" ht="79.900000000000006" customHeight="1" x14ac:dyDescent="0.25">
      <c r="B28" s="7" t="s">
        <v>19</v>
      </c>
      <c r="C28" s="7" t="s">
        <v>76</v>
      </c>
      <c r="D28" s="7" t="s">
        <v>20</v>
      </c>
      <c r="E28" s="7" t="s">
        <v>84</v>
      </c>
      <c r="F28" s="11">
        <v>25.99</v>
      </c>
      <c r="G28" s="11">
        <f t="shared" si="0"/>
        <v>60712.639999999999</v>
      </c>
      <c r="H28" s="7" t="s">
        <v>69</v>
      </c>
      <c r="I28" s="10">
        <v>73</v>
      </c>
      <c r="J28" s="10">
        <v>2336</v>
      </c>
      <c r="K28" s="5" t="s">
        <v>85</v>
      </c>
      <c r="L28" s="5" t="s">
        <v>86</v>
      </c>
      <c r="M28" s="4" t="s">
        <v>87</v>
      </c>
      <c r="N28" s="4" t="s">
        <v>88</v>
      </c>
      <c r="O28" s="4" t="s">
        <v>67</v>
      </c>
      <c r="P28" s="4" t="s">
        <v>89</v>
      </c>
      <c r="Q28" s="4" t="s">
        <v>90</v>
      </c>
    </row>
    <row r="29" spans="2:17" ht="79.900000000000006" customHeight="1" x14ac:dyDescent="0.25">
      <c r="B29" s="7" t="s">
        <v>19</v>
      </c>
      <c r="C29" s="7" t="s">
        <v>76</v>
      </c>
      <c r="D29" s="7" t="s">
        <v>20</v>
      </c>
      <c r="E29" s="7" t="s">
        <v>238</v>
      </c>
      <c r="F29" s="11">
        <v>40.99</v>
      </c>
      <c r="G29" s="11">
        <f t="shared" si="0"/>
        <v>2951.28</v>
      </c>
      <c r="H29" s="7" t="s">
        <v>21</v>
      </c>
      <c r="I29" s="10">
        <v>3</v>
      </c>
      <c r="J29" s="10">
        <v>72</v>
      </c>
      <c r="K29" s="5" t="s">
        <v>239</v>
      </c>
      <c r="L29" s="5" t="s">
        <v>240</v>
      </c>
      <c r="M29" s="4" t="s">
        <v>241</v>
      </c>
      <c r="N29" s="4" t="s">
        <v>16</v>
      </c>
      <c r="O29" s="4" t="s">
        <v>16</v>
      </c>
      <c r="P29" s="4" t="s">
        <v>17</v>
      </c>
      <c r="Q29" s="4" t="s">
        <v>83</v>
      </c>
    </row>
    <row r="30" spans="2:17" ht="79.900000000000006" customHeight="1" x14ac:dyDescent="0.25">
      <c r="B30" s="7" t="s">
        <v>19</v>
      </c>
      <c r="C30" s="7" t="s">
        <v>76</v>
      </c>
      <c r="D30" s="7" t="s">
        <v>20</v>
      </c>
      <c r="E30" s="7" t="s">
        <v>242</v>
      </c>
      <c r="F30" s="11">
        <v>33.99</v>
      </c>
      <c r="G30" s="11">
        <f t="shared" si="0"/>
        <v>6526.08</v>
      </c>
      <c r="H30" s="7" t="s">
        <v>243</v>
      </c>
      <c r="I30" s="10">
        <v>12</v>
      </c>
      <c r="J30" s="10">
        <v>192</v>
      </c>
      <c r="K30" s="5" t="s">
        <v>244</v>
      </c>
      <c r="L30" s="5" t="s">
        <v>245</v>
      </c>
      <c r="M30" s="4" t="s">
        <v>246</v>
      </c>
      <c r="N30" s="4" t="s">
        <v>247</v>
      </c>
      <c r="O30" s="4" t="s">
        <v>67</v>
      </c>
      <c r="P30" s="4" t="s">
        <v>74</v>
      </c>
      <c r="Q30" s="4" t="s">
        <v>90</v>
      </c>
    </row>
    <row r="31" spans="2:17" ht="79.900000000000006" customHeight="1" x14ac:dyDescent="0.25">
      <c r="B31" s="7" t="s">
        <v>19</v>
      </c>
      <c r="C31" s="7" t="s">
        <v>76</v>
      </c>
      <c r="D31" s="7" t="s">
        <v>20</v>
      </c>
      <c r="E31" s="7" t="s">
        <v>116</v>
      </c>
      <c r="F31" s="11">
        <v>70.989999999999995</v>
      </c>
      <c r="G31" s="11">
        <f t="shared" si="0"/>
        <v>103077.48</v>
      </c>
      <c r="H31" s="7" t="s">
        <v>23</v>
      </c>
      <c r="I31" s="10">
        <v>121</v>
      </c>
      <c r="J31" s="10">
        <v>1452</v>
      </c>
      <c r="K31" s="5" t="s">
        <v>117</v>
      </c>
      <c r="L31" s="5" t="s">
        <v>118</v>
      </c>
      <c r="M31" s="4" t="s">
        <v>119</v>
      </c>
      <c r="N31" s="4" t="s">
        <v>120</v>
      </c>
      <c r="O31" s="4" t="s">
        <v>121</v>
      </c>
      <c r="P31" s="4" t="s">
        <v>17</v>
      </c>
      <c r="Q31" s="4" t="s">
        <v>83</v>
      </c>
    </row>
    <row r="32" spans="2:17" ht="79.900000000000006" customHeight="1" x14ac:dyDescent="0.25">
      <c r="B32" s="7" t="s">
        <v>19</v>
      </c>
      <c r="C32" s="7" t="s">
        <v>76</v>
      </c>
      <c r="D32" s="7" t="s">
        <v>20</v>
      </c>
      <c r="E32" s="7" t="s">
        <v>248</v>
      </c>
      <c r="F32" s="11">
        <v>31.99</v>
      </c>
      <c r="G32" s="11">
        <f t="shared" si="0"/>
        <v>767.76</v>
      </c>
      <c r="H32" s="7" t="s">
        <v>21</v>
      </c>
      <c r="I32" s="10">
        <v>1</v>
      </c>
      <c r="J32" s="10">
        <v>24</v>
      </c>
      <c r="K32" s="5" t="s">
        <v>249</v>
      </c>
      <c r="L32" s="5" t="s">
        <v>250</v>
      </c>
      <c r="M32" s="4" t="s">
        <v>251</v>
      </c>
      <c r="N32" s="4" t="s">
        <v>16</v>
      </c>
      <c r="O32" s="4" t="s">
        <v>16</v>
      </c>
      <c r="P32" s="4" t="s">
        <v>17</v>
      </c>
      <c r="Q32" s="4" t="s">
        <v>83</v>
      </c>
    </row>
    <row r="33" spans="2:17" ht="79.900000000000006" customHeight="1" x14ac:dyDescent="0.25">
      <c r="B33" s="7" t="s">
        <v>19</v>
      </c>
      <c r="C33" s="7" t="s">
        <v>91</v>
      </c>
      <c r="D33" s="7" t="s">
        <v>20</v>
      </c>
      <c r="E33" s="7" t="s">
        <v>92</v>
      </c>
      <c r="F33" s="11">
        <v>55.99</v>
      </c>
      <c r="G33" s="11">
        <f t="shared" si="0"/>
        <v>6046.92</v>
      </c>
      <c r="H33" s="7" t="s">
        <v>93</v>
      </c>
      <c r="I33" s="10">
        <v>9</v>
      </c>
      <c r="J33" s="10">
        <v>108</v>
      </c>
      <c r="K33" s="5" t="s">
        <v>94</v>
      </c>
      <c r="L33" s="5" t="s">
        <v>95</v>
      </c>
      <c r="M33" s="4" t="s">
        <v>96</v>
      </c>
      <c r="N33" s="4" t="s">
        <v>67</v>
      </c>
      <c r="O33" s="4" t="s">
        <v>16</v>
      </c>
      <c r="P33" s="4" t="s">
        <v>17</v>
      </c>
      <c r="Q33" s="4" t="s">
        <v>83</v>
      </c>
    </row>
    <row r="34" spans="2:17" ht="79.900000000000006" customHeight="1" x14ac:dyDescent="0.25">
      <c r="B34" s="7" t="s">
        <v>19</v>
      </c>
      <c r="C34" s="7" t="s">
        <v>91</v>
      </c>
      <c r="D34" s="7" t="s">
        <v>20</v>
      </c>
      <c r="E34" s="7" t="s">
        <v>252</v>
      </c>
      <c r="F34" s="11">
        <v>29.99</v>
      </c>
      <c r="G34" s="11">
        <f t="shared" si="0"/>
        <v>65258.239999999998</v>
      </c>
      <c r="H34" s="7" t="s">
        <v>69</v>
      </c>
      <c r="I34" s="10">
        <v>68</v>
      </c>
      <c r="J34" s="10">
        <v>2176</v>
      </c>
      <c r="K34" s="5" t="s">
        <v>253</v>
      </c>
      <c r="L34" s="5" t="s">
        <v>254</v>
      </c>
      <c r="M34" s="4" t="s">
        <v>144</v>
      </c>
      <c r="N34" s="4" t="s">
        <v>98</v>
      </c>
      <c r="O34" s="4" t="s">
        <v>67</v>
      </c>
      <c r="P34" s="4" t="s">
        <v>74</v>
      </c>
      <c r="Q34" s="4" t="s">
        <v>90</v>
      </c>
    </row>
    <row r="35" spans="2:17" ht="79.900000000000006" customHeight="1" x14ac:dyDescent="0.25">
      <c r="B35" s="7" t="s">
        <v>19</v>
      </c>
      <c r="C35" s="7" t="s">
        <v>97</v>
      </c>
      <c r="D35" s="7" t="s">
        <v>20</v>
      </c>
      <c r="E35" s="7" t="s">
        <v>141</v>
      </c>
      <c r="F35" s="11">
        <v>40.99</v>
      </c>
      <c r="G35" s="11">
        <f t="shared" si="0"/>
        <v>109197.36</v>
      </c>
      <c r="H35" s="7" t="s">
        <v>21</v>
      </c>
      <c r="I35" s="10">
        <v>111</v>
      </c>
      <c r="J35" s="10">
        <v>2664</v>
      </c>
      <c r="K35" s="5" t="s">
        <v>142</v>
      </c>
      <c r="L35" s="5" t="s">
        <v>143</v>
      </c>
      <c r="M35" s="4" t="s">
        <v>144</v>
      </c>
      <c r="N35" s="4" t="s">
        <v>98</v>
      </c>
      <c r="O35" s="4" t="s">
        <v>145</v>
      </c>
      <c r="P35" s="4" t="s">
        <v>74</v>
      </c>
      <c r="Q35" s="4" t="s">
        <v>90</v>
      </c>
    </row>
    <row r="36" spans="2:17" ht="79.900000000000006" customHeight="1" x14ac:dyDescent="0.25">
      <c r="B36" s="7" t="s">
        <v>19</v>
      </c>
      <c r="C36" s="7" t="s">
        <v>97</v>
      </c>
      <c r="D36" s="7" t="s">
        <v>20</v>
      </c>
      <c r="E36" s="7" t="s">
        <v>99</v>
      </c>
      <c r="F36" s="11">
        <v>36.99</v>
      </c>
      <c r="G36" s="11">
        <f t="shared" si="0"/>
        <v>43500.240000000005</v>
      </c>
      <c r="H36" s="7" t="s">
        <v>21</v>
      </c>
      <c r="I36" s="10">
        <v>49</v>
      </c>
      <c r="J36" s="10">
        <v>1176</v>
      </c>
      <c r="K36" s="5" t="s">
        <v>100</v>
      </c>
      <c r="L36" s="5" t="s">
        <v>101</v>
      </c>
      <c r="M36" s="4" t="s">
        <v>102</v>
      </c>
      <c r="N36" s="4" t="s">
        <v>98</v>
      </c>
      <c r="O36" s="4" t="s">
        <v>103</v>
      </c>
      <c r="P36" s="4" t="s">
        <v>17</v>
      </c>
      <c r="Q36" s="4" t="s">
        <v>83</v>
      </c>
    </row>
    <row r="37" spans="2:17" ht="79.900000000000006" customHeight="1" x14ac:dyDescent="0.25">
      <c r="B37" s="7" t="s">
        <v>255</v>
      </c>
      <c r="C37" s="7" t="s">
        <v>97</v>
      </c>
      <c r="D37" s="7" t="s">
        <v>20</v>
      </c>
      <c r="E37" s="7" t="s">
        <v>256</v>
      </c>
      <c r="F37" s="11">
        <v>29.99</v>
      </c>
      <c r="G37" s="11">
        <f t="shared" si="0"/>
        <v>19433.52</v>
      </c>
      <c r="H37" s="7" t="s">
        <v>21</v>
      </c>
      <c r="I37" s="10">
        <v>27</v>
      </c>
      <c r="J37" s="10">
        <v>648</v>
      </c>
      <c r="K37" s="5" t="s">
        <v>257</v>
      </c>
      <c r="L37" s="5" t="s">
        <v>258</v>
      </c>
      <c r="M37" s="4" t="s">
        <v>259</v>
      </c>
      <c r="N37" s="4" t="s">
        <v>260</v>
      </c>
      <c r="O37" s="4" t="s">
        <v>16</v>
      </c>
      <c r="P37" s="4" t="s">
        <v>17</v>
      </c>
      <c r="Q37" s="4" t="s">
        <v>83</v>
      </c>
    </row>
    <row r="38" spans="2:17" ht="79.900000000000006" customHeight="1" x14ac:dyDescent="0.25">
      <c r="B38" s="7" t="s">
        <v>255</v>
      </c>
      <c r="C38" s="7" t="s">
        <v>97</v>
      </c>
      <c r="D38" s="7" t="s">
        <v>20</v>
      </c>
      <c r="E38" s="7" t="s">
        <v>261</v>
      </c>
      <c r="F38" s="11">
        <v>59.99</v>
      </c>
      <c r="G38" s="11">
        <f t="shared" si="0"/>
        <v>62629.560000000005</v>
      </c>
      <c r="H38" s="7" t="s">
        <v>262</v>
      </c>
      <c r="I38" s="10">
        <v>29</v>
      </c>
      <c r="J38" s="10">
        <v>1044</v>
      </c>
      <c r="K38" s="5" t="s">
        <v>263</v>
      </c>
      <c r="L38" s="5" t="s">
        <v>264</v>
      </c>
      <c r="M38" s="4" t="s">
        <v>265</v>
      </c>
      <c r="N38" s="4" t="s">
        <v>266</v>
      </c>
      <c r="O38" s="4" t="s">
        <v>72</v>
      </c>
      <c r="P38" s="4" t="s">
        <v>17</v>
      </c>
      <c r="Q38" s="4" t="s">
        <v>83</v>
      </c>
    </row>
    <row r="39" spans="2:17" ht="79.900000000000006" customHeight="1" x14ac:dyDescent="0.25">
      <c r="B39" s="7" t="s">
        <v>19</v>
      </c>
      <c r="C39" s="8" t="s">
        <v>104</v>
      </c>
      <c r="D39" s="7" t="s">
        <v>20</v>
      </c>
      <c r="E39" s="7" t="s">
        <v>146</v>
      </c>
      <c r="F39" s="11">
        <v>24.99</v>
      </c>
      <c r="G39" s="11">
        <f t="shared" si="0"/>
        <v>22391.039999999997</v>
      </c>
      <c r="H39" s="7" t="s">
        <v>69</v>
      </c>
      <c r="I39" s="10">
        <v>28</v>
      </c>
      <c r="J39" s="10">
        <v>896</v>
      </c>
      <c r="K39" s="5" t="s">
        <v>147</v>
      </c>
      <c r="L39" s="5" t="s">
        <v>148</v>
      </c>
      <c r="M39" s="4" t="s">
        <v>149</v>
      </c>
      <c r="N39" s="4" t="s">
        <v>150</v>
      </c>
      <c r="O39" s="4" t="s">
        <v>151</v>
      </c>
      <c r="P39" s="4" t="s">
        <v>74</v>
      </c>
      <c r="Q39" s="4" t="s">
        <v>152</v>
      </c>
    </row>
    <row r="40" spans="2:17" ht="79.900000000000006" customHeight="1" x14ac:dyDescent="0.25">
      <c r="B40" s="7" t="s">
        <v>19</v>
      </c>
      <c r="C40" s="7" t="s">
        <v>104</v>
      </c>
      <c r="D40" s="7" t="s">
        <v>20</v>
      </c>
      <c r="E40" s="7" t="s">
        <v>105</v>
      </c>
      <c r="F40" s="11">
        <v>36.99</v>
      </c>
      <c r="G40" s="11">
        <f t="shared" si="0"/>
        <v>26040.960000000003</v>
      </c>
      <c r="H40" s="7" t="s">
        <v>69</v>
      </c>
      <c r="I40" s="10">
        <v>22</v>
      </c>
      <c r="J40" s="10">
        <v>704</v>
      </c>
      <c r="K40" s="5" t="s">
        <v>106</v>
      </c>
      <c r="L40" s="5" t="s">
        <v>107</v>
      </c>
      <c r="M40" s="4" t="s">
        <v>108</v>
      </c>
      <c r="N40" s="4" t="s">
        <v>67</v>
      </c>
      <c r="O40" s="4" t="s">
        <v>16</v>
      </c>
      <c r="P40" s="4" t="s">
        <v>74</v>
      </c>
      <c r="Q40" s="4" t="s">
        <v>90</v>
      </c>
    </row>
    <row r="41" spans="2:17" ht="79.900000000000006" customHeight="1" x14ac:dyDescent="0.25">
      <c r="B41" s="7" t="s">
        <v>19</v>
      </c>
      <c r="C41" s="7" t="s">
        <v>104</v>
      </c>
      <c r="D41" s="7" t="s">
        <v>20</v>
      </c>
      <c r="E41" s="7" t="s">
        <v>109</v>
      </c>
      <c r="F41" s="11">
        <v>36.99</v>
      </c>
      <c r="G41" s="11">
        <f t="shared" si="0"/>
        <v>26040.960000000003</v>
      </c>
      <c r="H41" s="7" t="s">
        <v>69</v>
      </c>
      <c r="I41" s="10">
        <v>22</v>
      </c>
      <c r="J41" s="10">
        <v>704</v>
      </c>
      <c r="K41" s="5" t="s">
        <v>110</v>
      </c>
      <c r="L41" s="5" t="s">
        <v>107</v>
      </c>
      <c r="M41" s="4" t="s">
        <v>111</v>
      </c>
      <c r="N41" s="4" t="s">
        <v>67</v>
      </c>
      <c r="O41" s="4" t="s">
        <v>16</v>
      </c>
      <c r="P41" s="4" t="s">
        <v>74</v>
      </c>
      <c r="Q41" s="4" t="s">
        <v>90</v>
      </c>
    </row>
    <row r="42" spans="2:17" ht="79.900000000000006" customHeight="1" x14ac:dyDescent="0.25">
      <c r="B42" s="7" t="s">
        <v>19</v>
      </c>
      <c r="C42" s="8" t="s">
        <v>104</v>
      </c>
      <c r="D42" s="7" t="s">
        <v>20</v>
      </c>
      <c r="E42" s="7" t="s">
        <v>153</v>
      </c>
      <c r="F42" s="11">
        <v>36.99</v>
      </c>
      <c r="G42" s="11">
        <f t="shared" si="0"/>
        <v>17755.2</v>
      </c>
      <c r="H42" s="7" t="s">
        <v>21</v>
      </c>
      <c r="I42" s="10">
        <v>20</v>
      </c>
      <c r="J42" s="10">
        <v>480</v>
      </c>
      <c r="K42" s="5" t="s">
        <v>154</v>
      </c>
      <c r="L42" s="5" t="s">
        <v>155</v>
      </c>
      <c r="M42" s="4" t="s">
        <v>156</v>
      </c>
      <c r="N42" s="4" t="s">
        <v>67</v>
      </c>
      <c r="O42" s="4" t="s">
        <v>16</v>
      </c>
      <c r="P42" s="4" t="s">
        <v>17</v>
      </c>
      <c r="Q42" s="4" t="s">
        <v>83</v>
      </c>
    </row>
    <row r="43" spans="2:17" ht="79.900000000000006" customHeight="1" x14ac:dyDescent="0.25">
      <c r="B43" s="7" t="s">
        <v>19</v>
      </c>
      <c r="C43" s="8" t="s">
        <v>104</v>
      </c>
      <c r="D43" s="7" t="s">
        <v>20</v>
      </c>
      <c r="E43" s="7" t="s">
        <v>157</v>
      </c>
      <c r="F43" s="11">
        <v>33.99</v>
      </c>
      <c r="G43" s="11">
        <f t="shared" si="0"/>
        <v>11420.640000000001</v>
      </c>
      <c r="H43" s="7" t="s">
        <v>21</v>
      </c>
      <c r="I43" s="10">
        <v>14</v>
      </c>
      <c r="J43" s="10">
        <v>336</v>
      </c>
      <c r="K43" s="5" t="s">
        <v>158</v>
      </c>
      <c r="L43" s="5" t="s">
        <v>159</v>
      </c>
      <c r="M43" s="4" t="s">
        <v>160</v>
      </c>
      <c r="N43" s="4" t="s">
        <v>161</v>
      </c>
      <c r="O43" s="4" t="s">
        <v>16</v>
      </c>
      <c r="P43" s="4" t="s">
        <v>17</v>
      </c>
      <c r="Q43" s="4" t="s">
        <v>18</v>
      </c>
    </row>
    <row r="44" spans="2:17" ht="79.900000000000006" customHeight="1" x14ac:dyDescent="0.25">
      <c r="B44" s="7" t="s">
        <v>19</v>
      </c>
      <c r="C44" s="8" t="s">
        <v>104</v>
      </c>
      <c r="D44" s="7" t="s">
        <v>20</v>
      </c>
      <c r="E44" s="7" t="s">
        <v>162</v>
      </c>
      <c r="F44" s="11">
        <v>33.99</v>
      </c>
      <c r="G44" s="11">
        <f t="shared" si="0"/>
        <v>12236.400000000001</v>
      </c>
      <c r="H44" s="7" t="s">
        <v>21</v>
      </c>
      <c r="I44" s="10">
        <v>15</v>
      </c>
      <c r="J44" s="10">
        <v>360</v>
      </c>
      <c r="K44" s="5" t="s">
        <v>158</v>
      </c>
      <c r="L44" s="5" t="s">
        <v>159</v>
      </c>
      <c r="M44" s="4" t="s">
        <v>163</v>
      </c>
      <c r="N44" s="4" t="s">
        <v>161</v>
      </c>
      <c r="O44" s="4" t="s">
        <v>16</v>
      </c>
      <c r="P44" s="4" t="s">
        <v>17</v>
      </c>
      <c r="Q44" s="4" t="s">
        <v>18</v>
      </c>
    </row>
    <row r="45" spans="2:17" ht="79.900000000000006" customHeight="1" x14ac:dyDescent="0.25">
      <c r="B45" s="7" t="s">
        <v>19</v>
      </c>
      <c r="C45" s="8" t="s">
        <v>104</v>
      </c>
      <c r="D45" s="7" t="s">
        <v>20</v>
      </c>
      <c r="E45" s="7" t="s">
        <v>164</v>
      </c>
      <c r="F45" s="11">
        <v>51.99</v>
      </c>
      <c r="G45" s="11">
        <f t="shared" si="0"/>
        <v>41176.080000000002</v>
      </c>
      <c r="H45" s="7" t="s">
        <v>21</v>
      </c>
      <c r="I45" s="10">
        <v>33</v>
      </c>
      <c r="J45" s="10">
        <v>792</v>
      </c>
      <c r="K45" s="5" t="s">
        <v>165</v>
      </c>
      <c r="L45" s="5" t="s">
        <v>166</v>
      </c>
      <c r="M45" s="4" t="s">
        <v>167</v>
      </c>
      <c r="N45" s="4" t="s">
        <v>168</v>
      </c>
      <c r="O45" s="4" t="s">
        <v>16</v>
      </c>
      <c r="P45" s="4" t="s">
        <v>17</v>
      </c>
      <c r="Q45" s="4" t="s">
        <v>83</v>
      </c>
    </row>
    <row r="46" spans="2:17" ht="79.900000000000006" customHeight="1" x14ac:dyDescent="0.25">
      <c r="B46" s="7" t="s">
        <v>19</v>
      </c>
      <c r="C46" s="7" t="s">
        <v>104</v>
      </c>
      <c r="D46" s="7" t="s">
        <v>20</v>
      </c>
      <c r="E46" s="7" t="s">
        <v>112</v>
      </c>
      <c r="F46" s="11">
        <v>25.99</v>
      </c>
      <c r="G46" s="11">
        <f t="shared" si="0"/>
        <v>11227.679999999998</v>
      </c>
      <c r="H46" s="7" t="s">
        <v>21</v>
      </c>
      <c r="I46" s="10">
        <v>18</v>
      </c>
      <c r="J46" s="10">
        <v>432</v>
      </c>
      <c r="K46" s="5" t="s">
        <v>113</v>
      </c>
      <c r="L46" s="5" t="s">
        <v>114</v>
      </c>
      <c r="M46" s="4" t="s">
        <v>115</v>
      </c>
      <c r="N46" s="4" t="s">
        <v>67</v>
      </c>
      <c r="O46" s="4" t="s">
        <v>16</v>
      </c>
      <c r="P46" s="4" t="s">
        <v>74</v>
      </c>
      <c r="Q46" s="4" t="s">
        <v>90</v>
      </c>
    </row>
    <row r="47" spans="2:17" ht="79.900000000000006" customHeight="1" x14ac:dyDescent="0.25">
      <c r="B47" s="7" t="s">
        <v>19</v>
      </c>
      <c r="C47" s="7" t="s">
        <v>104</v>
      </c>
      <c r="D47" s="7" t="s">
        <v>20</v>
      </c>
      <c r="E47" s="7" t="s">
        <v>267</v>
      </c>
      <c r="F47" s="11">
        <v>40.99</v>
      </c>
      <c r="G47" s="11">
        <f t="shared" si="0"/>
        <v>13772.640000000001</v>
      </c>
      <c r="H47" s="7" t="s">
        <v>21</v>
      </c>
      <c r="I47" s="10">
        <v>14</v>
      </c>
      <c r="J47" s="10">
        <v>336</v>
      </c>
      <c r="K47" s="5" t="s">
        <v>268</v>
      </c>
      <c r="L47" s="5" t="s">
        <v>269</v>
      </c>
      <c r="M47" s="4" t="s">
        <v>270</v>
      </c>
      <c r="N47" s="4" t="s">
        <v>271</v>
      </c>
      <c r="O47" s="4" t="s">
        <v>16</v>
      </c>
      <c r="P47" s="4" t="s">
        <v>17</v>
      </c>
      <c r="Q47" s="4" t="s">
        <v>83</v>
      </c>
    </row>
    <row r="48" spans="2:17" ht="79.900000000000006" customHeight="1" x14ac:dyDescent="0.25">
      <c r="B48" s="7" t="s">
        <v>19</v>
      </c>
      <c r="C48" s="8" t="s">
        <v>104</v>
      </c>
      <c r="D48" s="7" t="s">
        <v>20</v>
      </c>
      <c r="E48" s="7" t="s">
        <v>169</v>
      </c>
      <c r="F48" s="11">
        <v>36.99</v>
      </c>
      <c r="G48" s="11">
        <f t="shared" si="0"/>
        <v>23081.760000000002</v>
      </c>
      <c r="H48" s="7" t="s">
        <v>21</v>
      </c>
      <c r="I48" s="10">
        <v>26</v>
      </c>
      <c r="J48" s="10">
        <v>624</v>
      </c>
      <c r="K48" s="5" t="s">
        <v>170</v>
      </c>
      <c r="L48" s="5" t="s">
        <v>171</v>
      </c>
      <c r="M48" s="4" t="s">
        <v>172</v>
      </c>
      <c r="N48" s="4" t="s">
        <v>173</v>
      </c>
      <c r="O48" s="4" t="s">
        <v>174</v>
      </c>
      <c r="P48" s="4" t="s">
        <v>17</v>
      </c>
      <c r="Q48" s="4" t="s">
        <v>83</v>
      </c>
    </row>
    <row r="49" spans="2:17" ht="79.900000000000006" customHeight="1" x14ac:dyDescent="0.25">
      <c r="B49" s="7" t="s">
        <v>19</v>
      </c>
      <c r="C49" s="8" t="s">
        <v>104</v>
      </c>
      <c r="D49" s="7" t="s">
        <v>20</v>
      </c>
      <c r="E49" s="7" t="s">
        <v>175</v>
      </c>
      <c r="F49" s="11">
        <v>51.99</v>
      </c>
      <c r="G49" s="11">
        <f t="shared" si="0"/>
        <v>2495.52</v>
      </c>
      <c r="H49" s="7" t="s">
        <v>176</v>
      </c>
      <c r="I49" s="10">
        <v>6</v>
      </c>
      <c r="J49" s="10">
        <v>48</v>
      </c>
      <c r="K49" s="5" t="s">
        <v>177</v>
      </c>
      <c r="L49" s="5" t="s">
        <v>178</v>
      </c>
      <c r="M49" s="4" t="s">
        <v>179</v>
      </c>
      <c r="N49" s="4" t="s">
        <v>180</v>
      </c>
      <c r="O49" s="4" t="s">
        <v>16</v>
      </c>
      <c r="P49" s="4" t="s">
        <v>74</v>
      </c>
      <c r="Q49" s="4" t="s">
        <v>90</v>
      </c>
    </row>
    <row r="50" spans="2:17" ht="79.900000000000006" customHeight="1" x14ac:dyDescent="0.25">
      <c r="B50" s="7" t="s">
        <v>19</v>
      </c>
      <c r="C50" s="8" t="s">
        <v>104</v>
      </c>
      <c r="D50" s="7" t="s">
        <v>20</v>
      </c>
      <c r="E50" s="7" t="s">
        <v>181</v>
      </c>
      <c r="F50" s="11">
        <v>29.99</v>
      </c>
      <c r="G50" s="11">
        <f t="shared" si="0"/>
        <v>23032.32</v>
      </c>
      <c r="H50" s="7" t="s">
        <v>21</v>
      </c>
      <c r="I50" s="10">
        <v>32</v>
      </c>
      <c r="J50" s="10">
        <v>768</v>
      </c>
      <c r="K50" s="5" t="s">
        <v>182</v>
      </c>
      <c r="L50" s="5" t="s">
        <v>183</v>
      </c>
      <c r="M50" s="4" t="s">
        <v>184</v>
      </c>
      <c r="N50" s="4" t="s">
        <v>185</v>
      </c>
      <c r="O50" s="4" t="s">
        <v>67</v>
      </c>
      <c r="P50" s="4" t="s">
        <v>17</v>
      </c>
      <c r="Q50" s="4" t="s">
        <v>22</v>
      </c>
    </row>
    <row r="51" spans="2:17" ht="79.900000000000006" customHeight="1" x14ac:dyDescent="0.25">
      <c r="B51" s="7" t="s">
        <v>19</v>
      </c>
      <c r="C51" s="8" t="s">
        <v>104</v>
      </c>
      <c r="D51" s="7" t="s">
        <v>20</v>
      </c>
      <c r="E51" s="7" t="s">
        <v>186</v>
      </c>
      <c r="F51" s="11">
        <v>29.99</v>
      </c>
      <c r="G51" s="11">
        <f t="shared" si="0"/>
        <v>17274.239999999998</v>
      </c>
      <c r="H51" s="7" t="s">
        <v>69</v>
      </c>
      <c r="I51" s="10">
        <v>18</v>
      </c>
      <c r="J51" s="10">
        <v>576</v>
      </c>
      <c r="K51" s="5" t="s">
        <v>187</v>
      </c>
      <c r="L51" s="5" t="s">
        <v>188</v>
      </c>
      <c r="M51" s="4" t="s">
        <v>189</v>
      </c>
      <c r="N51" s="4" t="s">
        <v>98</v>
      </c>
      <c r="O51" s="4" t="s">
        <v>67</v>
      </c>
      <c r="P51" s="4" t="s">
        <v>74</v>
      </c>
      <c r="Q51" s="4" t="s">
        <v>152</v>
      </c>
    </row>
    <row r="52" spans="2:17" ht="79.900000000000006" customHeight="1" x14ac:dyDescent="0.25">
      <c r="B52" s="7" t="s">
        <v>19</v>
      </c>
      <c r="C52" s="7" t="s">
        <v>272</v>
      </c>
      <c r="D52" s="7" t="s">
        <v>20</v>
      </c>
      <c r="E52" s="7" t="s">
        <v>273</v>
      </c>
      <c r="F52" s="11">
        <v>44.99</v>
      </c>
      <c r="G52" s="11">
        <f t="shared" si="0"/>
        <v>8638.08</v>
      </c>
      <c r="H52" s="7" t="s">
        <v>21</v>
      </c>
      <c r="I52" s="10">
        <v>8</v>
      </c>
      <c r="J52" s="10">
        <v>192</v>
      </c>
      <c r="K52" s="5" t="s">
        <v>274</v>
      </c>
      <c r="L52" s="5" t="s">
        <v>275</v>
      </c>
      <c r="M52" s="4" t="s">
        <v>98</v>
      </c>
      <c r="N52" s="4" t="s">
        <v>16</v>
      </c>
      <c r="O52" s="4" t="s">
        <v>16</v>
      </c>
      <c r="P52" s="4" t="s">
        <v>276</v>
      </c>
      <c r="Q52" s="4" t="s">
        <v>277</v>
      </c>
    </row>
    <row r="53" spans="2:17" ht="79.900000000000006" customHeight="1" x14ac:dyDescent="0.25">
      <c r="B53" s="7" t="s">
        <v>19</v>
      </c>
      <c r="C53" s="7" t="s">
        <v>272</v>
      </c>
      <c r="D53" s="7" t="s">
        <v>20</v>
      </c>
      <c r="E53" s="7" t="s">
        <v>278</v>
      </c>
      <c r="F53" s="11">
        <v>44.99</v>
      </c>
      <c r="G53" s="11">
        <f t="shared" si="0"/>
        <v>19435.68</v>
      </c>
      <c r="H53" s="7" t="s">
        <v>21</v>
      </c>
      <c r="I53" s="10">
        <v>18</v>
      </c>
      <c r="J53" s="10">
        <v>432</v>
      </c>
      <c r="K53" s="5" t="s">
        <v>279</v>
      </c>
      <c r="L53" s="5" t="s">
        <v>280</v>
      </c>
      <c r="M53" s="4" t="s">
        <v>15</v>
      </c>
      <c r="N53" s="4" t="s">
        <v>16</v>
      </c>
      <c r="O53" s="4" t="s">
        <v>16</v>
      </c>
      <c r="P53" s="4" t="s">
        <v>276</v>
      </c>
      <c r="Q53" s="4" t="s">
        <v>277</v>
      </c>
    </row>
    <row r="54" spans="2:17" ht="79.900000000000006" customHeight="1" x14ac:dyDescent="0.25">
      <c r="B54" s="7" t="s">
        <v>19</v>
      </c>
      <c r="C54" s="7" t="s">
        <v>272</v>
      </c>
      <c r="D54" s="7" t="s">
        <v>20</v>
      </c>
      <c r="E54" s="7" t="s">
        <v>281</v>
      </c>
      <c r="F54" s="11">
        <v>51.99</v>
      </c>
      <c r="G54" s="11">
        <f>SUM(J54)*F54</f>
        <v>16220.880000000001</v>
      </c>
      <c r="H54" s="7" t="s">
        <v>21</v>
      </c>
      <c r="I54" s="10">
        <v>13</v>
      </c>
      <c r="J54" s="10">
        <v>312</v>
      </c>
      <c r="K54" s="5" t="s">
        <v>282</v>
      </c>
      <c r="L54" s="5" t="s">
        <v>283</v>
      </c>
      <c r="M54" s="4" t="s">
        <v>65</v>
      </c>
      <c r="N54" s="4" t="s">
        <v>16</v>
      </c>
      <c r="O54" s="4" t="s">
        <v>16</v>
      </c>
      <c r="P54" s="4" t="s">
        <v>276</v>
      </c>
      <c r="Q54" s="4" t="s">
        <v>277</v>
      </c>
    </row>
    <row r="55" spans="2:17" ht="79.900000000000006" customHeight="1" x14ac:dyDescent="0.25">
      <c r="G55" s="11">
        <f>SUM(G2:G54)</f>
        <v>1499075.0399999998</v>
      </c>
      <c r="J55" s="10">
        <f>SUM(J2:J54)</f>
        <v>36008</v>
      </c>
    </row>
    <row r="56" spans="2:17" ht="79.900000000000006" customHeight="1" x14ac:dyDescent="0.25"/>
    <row r="57" spans="2:17" ht="79.900000000000006" customHeight="1" x14ac:dyDescent="0.25"/>
    <row r="58" spans="2:17" ht="79.900000000000006" customHeight="1" x14ac:dyDescent="0.25"/>
    <row r="59" spans="2:17" ht="79.900000000000006" customHeight="1" x14ac:dyDescent="0.25"/>
    <row r="60" spans="2:17" ht="79.900000000000006" customHeight="1" x14ac:dyDescent="0.25"/>
    <row r="61" spans="2:17" ht="79.900000000000006" customHeight="1" x14ac:dyDescent="0.25"/>
    <row r="62" spans="2:17" ht="79.900000000000006" customHeight="1" x14ac:dyDescent="0.25"/>
    <row r="63" spans="2:17" ht="79.900000000000006" customHeight="1" x14ac:dyDescent="0.25"/>
    <row r="64" spans="2:17" ht="79.900000000000006" customHeight="1" x14ac:dyDescent="0.25"/>
    <row r="65" ht="79.900000000000006" customHeight="1" x14ac:dyDescent="0.25"/>
    <row r="66" ht="79.900000000000006" customHeight="1" x14ac:dyDescent="0.25"/>
    <row r="67" ht="79.900000000000006" customHeight="1" x14ac:dyDescent="0.25"/>
    <row r="68" ht="79.900000000000006" customHeight="1" x14ac:dyDescent="0.25"/>
    <row r="69" ht="79.900000000000006" customHeight="1" x14ac:dyDescent="0.25"/>
    <row r="70" ht="79.900000000000006" customHeight="1" x14ac:dyDescent="0.25"/>
    <row r="71" ht="79.900000000000006" customHeight="1" x14ac:dyDescent="0.25"/>
    <row r="72" ht="79.900000000000006" customHeight="1" x14ac:dyDescent="0.25"/>
    <row r="73" ht="79.900000000000006" customHeight="1" x14ac:dyDescent="0.25"/>
    <row r="74" ht="79.900000000000006" customHeight="1" x14ac:dyDescent="0.25"/>
    <row r="75" ht="79.900000000000006" customHeight="1" x14ac:dyDescent="0.25"/>
    <row r="76" ht="79.900000000000006" customHeight="1" x14ac:dyDescent="0.25"/>
    <row r="77" ht="79.900000000000006" customHeight="1" x14ac:dyDescent="0.25"/>
    <row r="78" ht="79.900000000000006" customHeight="1" x14ac:dyDescent="0.25"/>
    <row r="79" ht="79.900000000000006" customHeight="1" x14ac:dyDescent="0.25"/>
    <row r="80" ht="79.900000000000006" customHeight="1" x14ac:dyDescent="0.25"/>
    <row r="81" ht="79.900000000000006" customHeight="1" x14ac:dyDescent="0.25"/>
    <row r="82" ht="79.900000000000006" customHeight="1" x14ac:dyDescent="0.25"/>
    <row r="83" ht="79.900000000000006" customHeight="1" x14ac:dyDescent="0.25"/>
    <row r="84" ht="79.900000000000006" customHeight="1" x14ac:dyDescent="0.25"/>
    <row r="85" ht="79.900000000000006" customHeight="1" x14ac:dyDescent="0.25"/>
    <row r="86" ht="79.900000000000006" customHeight="1" x14ac:dyDescent="0.25"/>
    <row r="87" ht="79.900000000000006" customHeight="1" x14ac:dyDescent="0.25"/>
    <row r="88" ht="79.900000000000006" customHeight="1" x14ac:dyDescent="0.25"/>
    <row r="89" ht="79.900000000000006" customHeight="1" x14ac:dyDescent="0.25"/>
    <row r="90" ht="79.900000000000006" customHeight="1" x14ac:dyDescent="0.25"/>
    <row r="91" ht="79.900000000000006" customHeight="1" x14ac:dyDescent="0.25"/>
    <row r="92" ht="79.900000000000006" customHeight="1" x14ac:dyDescent="0.25"/>
    <row r="93" ht="79.900000000000006" customHeight="1" x14ac:dyDescent="0.25"/>
    <row r="94" ht="79.900000000000006" customHeight="1" x14ac:dyDescent="0.25"/>
    <row r="95" ht="79.900000000000006" customHeight="1" x14ac:dyDescent="0.25"/>
    <row r="96" ht="79.900000000000006" customHeight="1" x14ac:dyDescent="0.25"/>
    <row r="97" ht="79.900000000000006" customHeight="1" x14ac:dyDescent="0.25"/>
    <row r="98" ht="79.900000000000006" customHeight="1" x14ac:dyDescent="0.25"/>
    <row r="99" ht="79.900000000000006" customHeight="1" x14ac:dyDescent="0.25"/>
    <row r="100" ht="79.900000000000006" customHeight="1" x14ac:dyDescent="0.25"/>
    <row r="101" ht="79.900000000000006" customHeight="1" x14ac:dyDescent="0.25"/>
    <row r="102" ht="79.900000000000006" customHeight="1" x14ac:dyDescent="0.25"/>
    <row r="103" ht="79.900000000000006" customHeight="1" x14ac:dyDescent="0.25"/>
    <row r="104" ht="79.900000000000006" customHeight="1" x14ac:dyDescent="0.25"/>
    <row r="105" ht="79.900000000000006" customHeight="1" x14ac:dyDescent="0.25"/>
    <row r="106" ht="79.900000000000006" customHeight="1" x14ac:dyDescent="0.25"/>
    <row r="107" ht="79.900000000000006" customHeight="1" x14ac:dyDescent="0.25"/>
    <row r="108" ht="79.900000000000006" customHeight="1" x14ac:dyDescent="0.25"/>
    <row r="109" ht="79.900000000000006" customHeight="1" x14ac:dyDescent="0.25"/>
    <row r="110" ht="79.900000000000006" customHeight="1" x14ac:dyDescent="0.25"/>
    <row r="111" ht="79.900000000000006" customHeight="1" x14ac:dyDescent="0.25"/>
    <row r="112" ht="79.900000000000006" customHeight="1" x14ac:dyDescent="0.25"/>
    <row r="113" ht="79.900000000000006" customHeight="1" x14ac:dyDescent="0.25"/>
    <row r="114" ht="79.900000000000006" customHeight="1" x14ac:dyDescent="0.25"/>
    <row r="115" ht="79.900000000000006" customHeight="1" x14ac:dyDescent="0.25"/>
    <row r="116" ht="79.900000000000006" customHeight="1" x14ac:dyDescent="0.25"/>
    <row r="117" ht="79.900000000000006" customHeight="1" x14ac:dyDescent="0.25"/>
    <row r="118" ht="79.900000000000006" customHeight="1" x14ac:dyDescent="0.25"/>
    <row r="119" ht="79.900000000000006" customHeight="1" x14ac:dyDescent="0.25"/>
    <row r="120" ht="79.900000000000006" customHeight="1" x14ac:dyDescent="0.25"/>
    <row r="121" ht="79.900000000000006" customHeight="1" x14ac:dyDescent="0.25"/>
    <row r="122" ht="79.900000000000006" customHeight="1" x14ac:dyDescent="0.25"/>
    <row r="123" ht="79.900000000000006" customHeight="1" x14ac:dyDescent="0.25"/>
    <row r="124" ht="79.900000000000006" customHeight="1" x14ac:dyDescent="0.25"/>
    <row r="125" ht="79.900000000000006" customHeight="1" x14ac:dyDescent="0.25"/>
    <row r="126" ht="79.900000000000006" customHeight="1" x14ac:dyDescent="0.25"/>
    <row r="127" ht="79.900000000000006" customHeight="1" x14ac:dyDescent="0.25"/>
    <row r="128" ht="79.900000000000006" customHeight="1" x14ac:dyDescent="0.25"/>
    <row r="129" ht="79.900000000000006" customHeight="1" x14ac:dyDescent="0.25"/>
    <row r="130" ht="79.900000000000006" customHeight="1" x14ac:dyDescent="0.25"/>
    <row r="131" ht="79.900000000000006" customHeight="1" x14ac:dyDescent="0.25"/>
    <row r="132" ht="79.900000000000006" customHeight="1" x14ac:dyDescent="0.25"/>
    <row r="133" ht="79.900000000000006" customHeight="1" x14ac:dyDescent="0.25"/>
    <row r="134" ht="79.900000000000006" customHeight="1" x14ac:dyDescent="0.25"/>
    <row r="135" ht="79.900000000000006" customHeight="1" x14ac:dyDescent="0.25"/>
    <row r="136" ht="79.900000000000006" customHeight="1" x14ac:dyDescent="0.25"/>
    <row r="137" ht="79.900000000000006" customHeight="1" x14ac:dyDescent="0.25"/>
    <row r="138" ht="79.900000000000006" customHeight="1" x14ac:dyDescent="0.25"/>
    <row r="139" ht="79.900000000000006" customHeight="1" x14ac:dyDescent="0.25"/>
    <row r="140" ht="79.900000000000006" customHeight="1" x14ac:dyDescent="0.25"/>
    <row r="141" ht="79.900000000000006" customHeight="1" x14ac:dyDescent="0.25"/>
    <row r="142" ht="79.900000000000006" customHeight="1" x14ac:dyDescent="0.25"/>
    <row r="143" ht="79.900000000000006" customHeight="1" x14ac:dyDescent="0.25"/>
    <row r="144" ht="79.900000000000006" customHeight="1" x14ac:dyDescent="0.25"/>
    <row r="145" ht="79.900000000000006" customHeight="1" x14ac:dyDescent="0.25"/>
    <row r="146" ht="79.900000000000006" customHeight="1" x14ac:dyDescent="0.25"/>
    <row r="147" ht="79.900000000000006" customHeight="1" x14ac:dyDescent="0.25"/>
    <row r="148" ht="79.900000000000006" customHeight="1" x14ac:dyDescent="0.25"/>
    <row r="149" ht="79.900000000000006" customHeight="1" x14ac:dyDescent="0.25"/>
    <row r="150" ht="79.900000000000006" customHeight="1" x14ac:dyDescent="0.25"/>
    <row r="151" ht="79.900000000000006" customHeight="1" x14ac:dyDescent="0.25"/>
    <row r="152" ht="79.900000000000006" customHeight="1" x14ac:dyDescent="0.25"/>
    <row r="153" ht="79.900000000000006" customHeight="1" x14ac:dyDescent="0.25"/>
    <row r="154" ht="79.900000000000006" customHeight="1" x14ac:dyDescent="0.25"/>
    <row r="155" ht="79.900000000000006" customHeight="1" x14ac:dyDescent="0.25"/>
    <row r="156" ht="79.900000000000006" customHeight="1" x14ac:dyDescent="0.25"/>
    <row r="157" ht="79.900000000000006" customHeight="1" x14ac:dyDescent="0.25"/>
    <row r="158" ht="79.900000000000006" customHeight="1" x14ac:dyDescent="0.25"/>
    <row r="159" ht="79.900000000000006" customHeight="1" x14ac:dyDescent="0.25"/>
    <row r="160" ht="79.900000000000006" customHeight="1" x14ac:dyDescent="0.25"/>
    <row r="161" ht="79.900000000000006" customHeight="1" x14ac:dyDescent="0.25"/>
    <row r="162" ht="79.900000000000006" customHeight="1" x14ac:dyDescent="0.25"/>
    <row r="163" ht="79.900000000000006" customHeight="1" x14ac:dyDescent="0.25"/>
    <row r="164" ht="79.900000000000006" customHeight="1" x14ac:dyDescent="0.25"/>
    <row r="165" ht="79.900000000000006" customHeight="1" x14ac:dyDescent="0.25"/>
    <row r="166" ht="79.900000000000006" customHeight="1" x14ac:dyDescent="0.25"/>
    <row r="167" ht="79.900000000000006" customHeight="1" x14ac:dyDescent="0.25"/>
    <row r="168" ht="79.900000000000006" customHeight="1" x14ac:dyDescent="0.25"/>
    <row r="169" ht="79.900000000000006" customHeight="1" x14ac:dyDescent="0.25"/>
    <row r="170" ht="79.900000000000006" customHeight="1" x14ac:dyDescent="0.25"/>
    <row r="171" ht="79.900000000000006" customHeight="1" x14ac:dyDescent="0.25"/>
    <row r="172" ht="79.900000000000006" customHeight="1" x14ac:dyDescent="0.25"/>
    <row r="173" ht="79.900000000000006" customHeight="1" x14ac:dyDescent="0.25"/>
    <row r="174" ht="79.900000000000006" customHeight="1" x14ac:dyDescent="0.25"/>
    <row r="175" ht="79.900000000000006" customHeight="1" x14ac:dyDescent="0.25"/>
    <row r="176" ht="79.900000000000006" customHeight="1" x14ac:dyDescent="0.25"/>
    <row r="177" ht="79.900000000000006" customHeight="1" x14ac:dyDescent="0.25"/>
    <row r="178" ht="79.900000000000006" customHeight="1" x14ac:dyDescent="0.25"/>
    <row r="179" ht="79.900000000000006" customHeight="1" x14ac:dyDescent="0.25"/>
    <row r="180" ht="79.900000000000006" customHeight="1" x14ac:dyDescent="0.25"/>
    <row r="181" ht="79.900000000000006" customHeight="1" x14ac:dyDescent="0.25"/>
    <row r="182" ht="79.900000000000006" customHeight="1" x14ac:dyDescent="0.25"/>
    <row r="183" ht="79.900000000000006" customHeight="1" x14ac:dyDescent="0.25"/>
    <row r="184" ht="79.900000000000006" customHeight="1" x14ac:dyDescent="0.25"/>
    <row r="185" ht="79.900000000000006" customHeight="1" x14ac:dyDescent="0.25"/>
    <row r="186" ht="79.900000000000006" customHeight="1" x14ac:dyDescent="0.25"/>
    <row r="187" ht="79.900000000000006" customHeight="1" x14ac:dyDescent="0.25"/>
    <row r="188" ht="79.900000000000006" customHeight="1" x14ac:dyDescent="0.25"/>
    <row r="189" ht="79.900000000000006" customHeight="1" x14ac:dyDescent="0.25"/>
    <row r="190" ht="79.900000000000006" customHeight="1" x14ac:dyDescent="0.25"/>
    <row r="191" ht="79.900000000000006" customHeight="1" x14ac:dyDescent="0.25"/>
    <row r="192" ht="79.900000000000006" customHeight="1" x14ac:dyDescent="0.25"/>
    <row r="193" ht="79.900000000000006" customHeight="1" x14ac:dyDescent="0.25"/>
    <row r="194" ht="79.900000000000006" customHeight="1" x14ac:dyDescent="0.25"/>
    <row r="195" ht="79.900000000000006" customHeight="1" x14ac:dyDescent="0.25"/>
    <row r="196" ht="79.900000000000006" customHeight="1" x14ac:dyDescent="0.25"/>
    <row r="197" ht="79.900000000000006" customHeight="1" x14ac:dyDescent="0.25"/>
    <row r="198" ht="79.900000000000006" customHeight="1" x14ac:dyDescent="0.25"/>
    <row r="199" ht="79.900000000000006" customHeight="1" x14ac:dyDescent="0.25"/>
    <row r="200" ht="79.900000000000006" customHeight="1" x14ac:dyDescent="0.25"/>
    <row r="201" ht="79.900000000000006" customHeight="1" x14ac:dyDescent="0.25"/>
    <row r="202" ht="79.900000000000006" customHeight="1" x14ac:dyDescent="0.25"/>
    <row r="203" ht="79.900000000000006" customHeight="1" x14ac:dyDescent="0.25"/>
    <row r="204" ht="79.900000000000006" customHeight="1" x14ac:dyDescent="0.25"/>
    <row r="205" ht="79.900000000000006" customHeight="1" x14ac:dyDescent="0.25"/>
    <row r="206" ht="79.900000000000006" customHeight="1" x14ac:dyDescent="0.25"/>
    <row r="207" ht="79.900000000000006" customHeight="1" x14ac:dyDescent="0.25"/>
    <row r="208" ht="79.900000000000006" customHeight="1" x14ac:dyDescent="0.25"/>
    <row r="209" ht="79.900000000000006" customHeight="1" x14ac:dyDescent="0.25"/>
    <row r="210" ht="79.900000000000006" customHeight="1" x14ac:dyDescent="0.25"/>
    <row r="211" ht="79.900000000000006" customHeight="1" x14ac:dyDescent="0.25"/>
    <row r="212" ht="79.900000000000006" customHeight="1" x14ac:dyDescent="0.25"/>
    <row r="213" ht="79.900000000000006" customHeight="1" x14ac:dyDescent="0.25"/>
    <row r="214" ht="79.900000000000006" customHeight="1" x14ac:dyDescent="0.25"/>
    <row r="215" ht="79.900000000000006" customHeight="1" x14ac:dyDescent="0.25"/>
    <row r="216" ht="79.900000000000006" customHeight="1" x14ac:dyDescent="0.25"/>
    <row r="217" ht="79.900000000000006" customHeight="1" x14ac:dyDescent="0.25"/>
    <row r="218" ht="79.900000000000006" customHeight="1" x14ac:dyDescent="0.25"/>
    <row r="219" ht="79.900000000000006" customHeight="1" x14ac:dyDescent="0.25"/>
    <row r="220" ht="79.900000000000006" customHeight="1" x14ac:dyDescent="0.25"/>
    <row r="221" ht="79.900000000000006" customHeight="1" x14ac:dyDescent="0.25"/>
    <row r="222" ht="79.900000000000006" customHeight="1" x14ac:dyDescent="0.25"/>
    <row r="223" ht="79.900000000000006" customHeight="1" x14ac:dyDescent="0.25"/>
    <row r="224" ht="79.900000000000006" customHeight="1" x14ac:dyDescent="0.25"/>
    <row r="225" ht="79.900000000000006" customHeight="1" x14ac:dyDescent="0.25"/>
    <row r="226" ht="79.900000000000006" customHeight="1" x14ac:dyDescent="0.25"/>
    <row r="227" ht="79.900000000000006" customHeight="1" x14ac:dyDescent="0.25"/>
    <row r="228" ht="79.900000000000006" customHeight="1" x14ac:dyDescent="0.25"/>
    <row r="229" ht="79.900000000000006" customHeight="1" x14ac:dyDescent="0.25"/>
    <row r="230" ht="79.900000000000006" customHeight="1" x14ac:dyDescent="0.25"/>
    <row r="231" ht="79.900000000000006" customHeight="1" x14ac:dyDescent="0.25"/>
    <row r="232" ht="79.900000000000006" customHeight="1" x14ac:dyDescent="0.25"/>
    <row r="233" ht="79.900000000000006" customHeight="1" x14ac:dyDescent="0.25"/>
    <row r="234" ht="79.900000000000006" customHeight="1" x14ac:dyDescent="0.25"/>
    <row r="235" ht="79.900000000000006" customHeight="1" x14ac:dyDescent="0.25"/>
    <row r="236" ht="79.900000000000006" customHeight="1" x14ac:dyDescent="0.25"/>
    <row r="237" ht="79.900000000000006" customHeight="1" x14ac:dyDescent="0.25"/>
    <row r="238" ht="79.900000000000006" customHeight="1" x14ac:dyDescent="0.25"/>
    <row r="239" ht="79.900000000000006" customHeight="1" x14ac:dyDescent="0.25"/>
    <row r="240" ht="79.900000000000006" customHeight="1" x14ac:dyDescent="0.25"/>
    <row r="241" ht="79.900000000000006" customHeight="1" x14ac:dyDescent="0.25"/>
    <row r="242" ht="79.900000000000006" customHeight="1" x14ac:dyDescent="0.25"/>
    <row r="243" ht="79.900000000000006" customHeight="1" x14ac:dyDescent="0.25"/>
    <row r="244" ht="79.900000000000006" customHeight="1" x14ac:dyDescent="0.25"/>
    <row r="245" ht="79.900000000000006" customHeight="1" x14ac:dyDescent="0.25"/>
    <row r="246" ht="79.900000000000006" customHeight="1" x14ac:dyDescent="0.25"/>
    <row r="247" ht="79.900000000000006" customHeight="1" x14ac:dyDescent="0.25"/>
    <row r="248" ht="79.900000000000006" customHeight="1" x14ac:dyDescent="0.25"/>
    <row r="249" ht="79.900000000000006" customHeight="1" x14ac:dyDescent="0.25"/>
    <row r="250" ht="79.900000000000006" customHeight="1" x14ac:dyDescent="0.25"/>
    <row r="251" ht="79.900000000000006" customHeight="1" x14ac:dyDescent="0.25"/>
    <row r="252" ht="79.900000000000006" customHeight="1" x14ac:dyDescent="0.25"/>
    <row r="253" ht="79.900000000000006" customHeight="1" x14ac:dyDescent="0.25"/>
    <row r="254" ht="79.900000000000006" customHeight="1" x14ac:dyDescent="0.25"/>
    <row r="255" ht="79.900000000000006" customHeight="1" x14ac:dyDescent="0.25"/>
    <row r="256" ht="79.900000000000006" customHeight="1" x14ac:dyDescent="0.25"/>
    <row r="257" ht="79.900000000000006" customHeight="1" x14ac:dyDescent="0.25"/>
    <row r="258" ht="79.900000000000006" customHeight="1" x14ac:dyDescent="0.25"/>
    <row r="259" ht="79.900000000000006" customHeight="1" x14ac:dyDescent="0.25"/>
    <row r="260" ht="79.900000000000006" customHeight="1" x14ac:dyDescent="0.25"/>
    <row r="261" ht="79.900000000000006" customHeight="1" x14ac:dyDescent="0.25"/>
    <row r="262" ht="79.900000000000006" customHeight="1" x14ac:dyDescent="0.25"/>
    <row r="263" ht="79.900000000000006" customHeight="1" x14ac:dyDescent="0.25"/>
    <row r="264" ht="79.900000000000006" customHeight="1" x14ac:dyDescent="0.25"/>
    <row r="265" ht="79.900000000000006" customHeight="1" x14ac:dyDescent="0.25"/>
    <row r="266" ht="79.900000000000006" customHeight="1" x14ac:dyDescent="0.25"/>
    <row r="267" ht="79.900000000000006" customHeight="1" x14ac:dyDescent="0.25"/>
    <row r="268" ht="79.900000000000006" customHeight="1" x14ac:dyDescent="0.25"/>
    <row r="269" ht="79.900000000000006" customHeight="1" x14ac:dyDescent="0.25"/>
    <row r="270" ht="79.900000000000006" customHeight="1" x14ac:dyDescent="0.25"/>
    <row r="271" ht="79.900000000000006" customHeight="1" x14ac:dyDescent="0.25"/>
    <row r="272" ht="79.900000000000006" customHeight="1" x14ac:dyDescent="0.25"/>
    <row r="273" ht="79.900000000000006" customHeight="1" x14ac:dyDescent="0.25"/>
    <row r="274" ht="79.900000000000006" customHeight="1" x14ac:dyDescent="0.25"/>
    <row r="275" ht="79.900000000000006" customHeight="1" x14ac:dyDescent="0.25"/>
    <row r="276" ht="79.900000000000006" customHeight="1" x14ac:dyDescent="0.25"/>
    <row r="277" ht="79.900000000000006" customHeight="1" x14ac:dyDescent="0.25"/>
    <row r="278" ht="79.900000000000006" customHeight="1" x14ac:dyDescent="0.25"/>
    <row r="279" ht="79.900000000000006" customHeight="1" x14ac:dyDescent="0.25"/>
    <row r="280" ht="79.900000000000006" customHeight="1" x14ac:dyDescent="0.25"/>
    <row r="281" ht="79.900000000000006" customHeight="1" x14ac:dyDescent="0.25"/>
    <row r="282" ht="79.900000000000006" customHeight="1" x14ac:dyDescent="0.25"/>
    <row r="283" ht="79.900000000000006" customHeight="1" x14ac:dyDescent="0.25"/>
    <row r="284" ht="79.900000000000006" customHeight="1" x14ac:dyDescent="0.25"/>
    <row r="285" ht="79.900000000000006" customHeight="1" x14ac:dyDescent="0.25"/>
    <row r="286" ht="79.900000000000006" customHeight="1" x14ac:dyDescent="0.25"/>
    <row r="287" ht="79.900000000000006" customHeight="1" x14ac:dyDescent="0.25"/>
    <row r="288" ht="79.900000000000006" customHeight="1" x14ac:dyDescent="0.25"/>
    <row r="289" ht="79.900000000000006" customHeight="1" x14ac:dyDescent="0.25"/>
    <row r="290" ht="79.900000000000006" customHeight="1" x14ac:dyDescent="0.25"/>
    <row r="291" ht="79.900000000000006" customHeight="1" x14ac:dyDescent="0.25"/>
    <row r="292" ht="79.900000000000006" customHeight="1" x14ac:dyDescent="0.25"/>
    <row r="293" ht="79.900000000000006" customHeight="1" x14ac:dyDescent="0.25"/>
    <row r="294" ht="79.900000000000006" customHeight="1" x14ac:dyDescent="0.25"/>
    <row r="295" ht="79.900000000000006" customHeight="1" x14ac:dyDescent="0.25"/>
    <row r="296" ht="79.900000000000006" customHeight="1" x14ac:dyDescent="0.25"/>
    <row r="297" ht="79.900000000000006" customHeight="1" x14ac:dyDescent="0.25"/>
    <row r="298" ht="79.900000000000006" customHeight="1" x14ac:dyDescent="0.25"/>
    <row r="299" ht="79.900000000000006" customHeight="1" x14ac:dyDescent="0.25"/>
    <row r="300" ht="79.900000000000006" customHeight="1" x14ac:dyDescent="0.25"/>
    <row r="301" ht="79.900000000000006" customHeight="1" x14ac:dyDescent="0.25"/>
    <row r="302" ht="79.900000000000006" customHeight="1" x14ac:dyDescent="0.25"/>
    <row r="303" ht="79.900000000000006" customHeight="1" x14ac:dyDescent="0.25"/>
    <row r="304" ht="79.900000000000006" customHeight="1" x14ac:dyDescent="0.25"/>
    <row r="305" ht="79.900000000000006" customHeight="1" x14ac:dyDescent="0.25"/>
    <row r="306" ht="79.900000000000006" customHeight="1" x14ac:dyDescent="0.25"/>
    <row r="307" ht="79.900000000000006" customHeight="1" x14ac:dyDescent="0.25"/>
    <row r="308" ht="79.900000000000006" customHeight="1" x14ac:dyDescent="0.25"/>
    <row r="309" ht="79.900000000000006" customHeight="1" x14ac:dyDescent="0.25"/>
    <row r="310" ht="79.900000000000006" customHeight="1" x14ac:dyDescent="0.25"/>
    <row r="311" ht="79.900000000000006" customHeight="1" x14ac:dyDescent="0.25"/>
    <row r="312" ht="79.900000000000006" customHeight="1" x14ac:dyDescent="0.25"/>
    <row r="313" ht="79.900000000000006" customHeight="1" x14ac:dyDescent="0.25"/>
    <row r="314" ht="79.900000000000006" customHeight="1" x14ac:dyDescent="0.25"/>
    <row r="315" ht="79.900000000000006" customHeight="1" x14ac:dyDescent="0.25"/>
    <row r="316" ht="79.900000000000006" customHeight="1" x14ac:dyDescent="0.25"/>
    <row r="317" ht="79.900000000000006" customHeight="1" x14ac:dyDescent="0.25"/>
    <row r="318" ht="79.900000000000006" customHeight="1" x14ac:dyDescent="0.25"/>
    <row r="319" ht="79.900000000000006" customHeight="1" x14ac:dyDescent="0.25"/>
    <row r="320" ht="79.900000000000006" customHeight="1" x14ac:dyDescent="0.25"/>
    <row r="321" ht="79.900000000000006" customHeight="1" x14ac:dyDescent="0.25"/>
    <row r="322" ht="79.900000000000006" customHeight="1" x14ac:dyDescent="0.25"/>
    <row r="323" ht="79.900000000000006" customHeight="1" x14ac:dyDescent="0.25"/>
    <row r="324" ht="79.900000000000006" customHeight="1" x14ac:dyDescent="0.25"/>
    <row r="325" ht="79.900000000000006" customHeight="1" x14ac:dyDescent="0.25"/>
    <row r="326" ht="79.900000000000006" customHeight="1" x14ac:dyDescent="0.25"/>
    <row r="327" ht="79.900000000000006" customHeight="1" x14ac:dyDescent="0.25"/>
    <row r="328" ht="79.900000000000006" customHeight="1" x14ac:dyDescent="0.25"/>
    <row r="329" ht="79.900000000000006" customHeight="1" x14ac:dyDescent="0.25"/>
    <row r="330" ht="79.900000000000006" customHeight="1" x14ac:dyDescent="0.25"/>
    <row r="331" ht="79.900000000000006" customHeight="1" x14ac:dyDescent="0.25"/>
    <row r="332" ht="79.900000000000006" customHeight="1" x14ac:dyDescent="0.25"/>
    <row r="333" ht="79.900000000000006" customHeight="1" x14ac:dyDescent="0.25"/>
    <row r="334" ht="79.900000000000006" customHeight="1" x14ac:dyDescent="0.25"/>
    <row r="335" ht="79.900000000000006" customHeight="1" x14ac:dyDescent="0.25"/>
    <row r="336" ht="79.900000000000006" customHeight="1" x14ac:dyDescent="0.25"/>
    <row r="337" ht="79.900000000000006" customHeight="1" x14ac:dyDescent="0.25"/>
    <row r="338" ht="79.900000000000006" customHeight="1" x14ac:dyDescent="0.25"/>
    <row r="339" ht="79.900000000000006" customHeight="1" x14ac:dyDescent="0.25"/>
    <row r="340" ht="79.900000000000006" customHeight="1" x14ac:dyDescent="0.25"/>
    <row r="341" ht="79.900000000000006" customHeight="1" x14ac:dyDescent="0.25"/>
    <row r="342" ht="79.900000000000006" customHeight="1" x14ac:dyDescent="0.25"/>
    <row r="343" ht="79.900000000000006" customHeight="1" x14ac:dyDescent="0.25"/>
    <row r="344" ht="79.900000000000006" customHeight="1" x14ac:dyDescent="0.25"/>
    <row r="345" ht="79.900000000000006" customHeight="1" x14ac:dyDescent="0.25"/>
    <row r="346" ht="79.900000000000006" customHeight="1" x14ac:dyDescent="0.25"/>
    <row r="347" ht="79.900000000000006" customHeight="1" x14ac:dyDescent="0.25"/>
    <row r="348" ht="79.900000000000006" customHeight="1" x14ac:dyDescent="0.25"/>
    <row r="349" ht="79.900000000000006" customHeight="1" x14ac:dyDescent="0.25"/>
    <row r="350" ht="79.900000000000006" customHeight="1" x14ac:dyDescent="0.25"/>
    <row r="351" ht="79.900000000000006" customHeight="1" x14ac:dyDescent="0.25"/>
    <row r="352" ht="79.900000000000006" customHeight="1" x14ac:dyDescent="0.25"/>
    <row r="353" ht="79.900000000000006" customHeight="1" x14ac:dyDescent="0.25"/>
    <row r="354" ht="79.900000000000006" customHeight="1" x14ac:dyDescent="0.25"/>
    <row r="355" ht="79.900000000000006" customHeight="1" x14ac:dyDescent="0.25"/>
    <row r="356" ht="79.900000000000006" customHeight="1" x14ac:dyDescent="0.25"/>
    <row r="357" ht="79.900000000000006" customHeight="1" x14ac:dyDescent="0.25"/>
    <row r="358" ht="79.900000000000006" customHeight="1" x14ac:dyDescent="0.25"/>
    <row r="359" ht="79.900000000000006" customHeight="1" x14ac:dyDescent="0.25"/>
    <row r="360" ht="79.900000000000006" customHeight="1" x14ac:dyDescent="0.25"/>
    <row r="361" ht="79.900000000000006" customHeight="1" x14ac:dyDescent="0.25"/>
    <row r="362" ht="79.900000000000006" customHeight="1" x14ac:dyDescent="0.25"/>
    <row r="363" ht="79.900000000000006" customHeight="1" x14ac:dyDescent="0.25"/>
    <row r="364" ht="79.900000000000006" customHeight="1" x14ac:dyDescent="0.25"/>
    <row r="365" ht="79.900000000000006" customHeight="1" x14ac:dyDescent="0.25"/>
    <row r="366" ht="79.900000000000006" customHeight="1" x14ac:dyDescent="0.25"/>
    <row r="367" ht="79.900000000000006" customHeight="1" x14ac:dyDescent="0.25"/>
    <row r="368" ht="79.900000000000006" customHeight="1" x14ac:dyDescent="0.25"/>
    <row r="369" ht="79.900000000000006" customHeight="1" x14ac:dyDescent="0.25"/>
    <row r="370" ht="79.900000000000006" customHeight="1" x14ac:dyDescent="0.25"/>
    <row r="371" ht="79.900000000000006" customHeight="1" x14ac:dyDescent="0.25"/>
  </sheetData>
  <sortState ref="A2:T371">
    <sortCondition ref="E2:E371"/>
  </sortState>
  <pageMargins left="0.75" right="0.75" top="0.75" bottom="0.5" header="0.5" footer="0.7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2025-11-10T15:56:39Z</dcterms:created>
  <dcterms:modified xsi:type="dcterms:W3CDTF">2025-11-14T10:44:18Z</dcterms:modified>
</cp:coreProperties>
</file>